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oja1" sheetId="2" r:id="rId2"/>
    <sheet name="hidden1" sheetId="3" r:id="rId3"/>
    <sheet name="hidden2" sheetId="4" r:id="rId4"/>
    <sheet name="hidden3" sheetId="5" r:id="rId5"/>
    <sheet name="hidden4" sheetId="6" r:id="rId6"/>
    <sheet name="hidden5" sheetId="7" r:id="rId7"/>
    <sheet name="Tabla 126644" sheetId="8" r:id="rId8"/>
    <sheet name="Tabla 126645" sheetId="9" r:id="rId9"/>
    <sheet name="Tabla 126643" sheetId="10" r:id="rId10"/>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<sst xmlns="http://schemas.openxmlformats.org/spreadsheetml/2006/main" count="1388" uniqueCount="294">
  <si>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</si>
  <si>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</si>
  <si>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</si>
  <si>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</si>
  <si>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</si>
  <si>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</si>
  <si>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</si>
  <si>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</si>
  <si>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</si>
  <si>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</si>
  <si>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</si>
  <si>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</si>
  <si>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</si>
  <si>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</si>
  <si>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</si>
  <si>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</si>
  <si>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</si>
  <si>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</si>
  <si>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</si>
  <si>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Si</t>
  </si>
  <si>
    <t>No</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</si>
  <si>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</si>
  <si>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</si>
  <si>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</si>
  <si>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</si>
  <si>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</si>
  <si>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</si>
  <si>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</si>
  <si>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</si>
  <si>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</si>
  <si>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</si>
  <si>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</si>
  <si>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</si>
  <si>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</si>
  <si>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</si>
  <si>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</si>
  <si>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</si>
  <si>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</si>
  <si>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</si>
  <si>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</si>
  <si>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</si>
  <si>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</si>
  <si>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</si>
  <si>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</si>
  <si>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</si>
  <si>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</si>
  <si>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</si>
  <si>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</si>
  <si>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</si>
  <si>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</si>
  <si>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</si>
  <si>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</si>
  <si>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</si>
  <si>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</si>
  <si>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</si>
  <si>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</si>
  <si>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</si>
  <si>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</si>
  <si>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</si>
  <si>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</si>
  <si>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</si>
  <si>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</si>
  <si>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</si>
  <si>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</si>
  <si>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</si>
  <si>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</si>
  <si>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</si>
  <si>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</si>
  <si>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</si>
  <si>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</si>
  <si>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</si>
  <si>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</si>
  <si>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</si>
  <si>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</si>
  <si>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</si>
  <si>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</si>
  <si>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</si>
  <si>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</si>
  <si>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</si>
  <si>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</si>
  <si>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</si>
  <si>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</si>
  <si>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</si>
  <si>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</si>
  <si>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</si>
  <si>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</si>
  <si>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</si>
  <si>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</si>
  <si>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</si>
  <si>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</si>
  <si>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</si>
  <si>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</si>
  <si>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</si>
  <si>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</si>
  <si>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</si>
  <si>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</si>
  <si>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</si>
  <si>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</si>
  <si>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</si>
  <si>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</si>
  <si>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</si>
  <si>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</si>
  <si>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</si>
  <si>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</si>
  <si>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</si>
  <si>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</si>
  <si>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</si>
  <si>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</si>
  <si>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</si>
  <si>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</si>
  <si>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</si>
  <si>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</si>
  <si>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</si>
  <si>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</si>
  <si>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</si>
  <si>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</si>
  <si>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</si>
  <si>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</si>
  <si>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</si>
  <si>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</si>
  <si>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</si>
  <si>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</si>
  <si>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</si>
  <si>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</si>
  <si>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</si>
  <si>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</si>
  <si>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</si>
  <si>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</si>
  <si>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</si>
  <si>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</si>
  <si>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</si>
  <si>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</si>
  <si>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</si>
  <si>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</si>
  <si>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</si>
  <si>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</si>
  <si>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</si>
  <si>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</si>
  <si>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</si>
  <si>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</si>
  <si>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</si>
  <si>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</si>
  <si>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</si>
  <si>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</si>
  <si>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</si>
  <si>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</si>
  <si>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</si>
  <si>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</si>
  <si>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</si>
  <si>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OBRAS PUBLICAS</t>
  </si>
  <si>
    <t>ADJUDICACION DIRECTA</t>
  </si>
  <si>
    <t>ENERO- OCTUBRE</t>
  </si>
  <si>
    <t xml:space="preserve"> Y ARTICULO 71 DE LA LEY GENERAL DE EGRESOS EGRESOS 2016</t>
  </si>
  <si>
    <t>ARRENDAMIENTO DE MAQUINARIA POR 3,630 HRS.,  PARA LA CONSTRUCCIÓN, DESAZOLVE, CONSERVACIÓN Y MEJORAMIENTO DE OBRAS DE BORDERIA PARA ABREVADERO EN DIVERSAS COMUNIDADES DEL MUNICIPIO DE OCAMPO, GTO.</t>
  </si>
  <si>
    <t>C. J. MARTIN LOPEZ TORRES</t>
  </si>
  <si>
    <t>MUNICIPIO DE OCAMPO GUANAJUATO</t>
  </si>
  <si>
    <t>MOG/DOPDU/FIBIR/2016-01</t>
  </si>
  <si>
    <t>N/A</t>
  </si>
  <si>
    <t>EL MEZQUITE, SANTA BARBARA, LA ECONDIDA, RANCHO PUNTEROS, SANTA REGINA, IBARRA, SAN ISIDRO, CABRAS DE GUADALUPE, EL CUERVO, CARMEN DEL SUR, GACHUPINES, PUERTO DE PLATA, EL GRANADO, LLANOS DEL CLAVEL, EL POTRERO, EL GRANADO, LOMA ALTA Y EL MEZQUITE.</t>
  </si>
  <si>
    <t>OCTUBRE DE 2016</t>
  </si>
  <si>
    <t>AMPLIACIÓN DE RED DE AGUA POTABLE EN LA COLONIA LOS CARACOLES DE LA LOCALIDAD DE SAN JOSE DEL TORREÓN</t>
  </si>
  <si>
    <t xml:space="preserve"> ARTICULO 71 DE LA LEY GENERAL DE EGRESOS EGRESOS 2016</t>
  </si>
  <si>
    <t>ARQ. ALBERTO FUENTES DIAZ</t>
  </si>
  <si>
    <t>DESARROLLO RURAL</t>
  </si>
  <si>
    <t>MOG/DOPDU/R33-F1/2016-02</t>
  </si>
  <si>
    <t>RECURSOS MUNICIPALES</t>
  </si>
  <si>
    <t>SAN JOSE DEL TORREON</t>
  </si>
  <si>
    <t>NO</t>
  </si>
  <si>
    <t>EN BASE A LOS LINIAMIENTOS DE LA LEY DE ADJUDICACION DIRECTA Y SUS REGLAMENTOS, SE REALIZA UNA REVISION ADECUADA Y CORRECTA PARA CUMPIR CON LOS ORDENAMIENTOS LEGALES Y QUE LOS CONTRATOS SE CELEBREN LEGALMENTE.</t>
  </si>
  <si>
    <t>DESARROLLO SOCIAL</t>
  </si>
  <si>
    <t>AMPLIACIÓN DE RED DE AGUA POTABLE EN LA LOCALIDAD LAS GOTERAS</t>
  </si>
  <si>
    <t>MOG/DOPDU/R33-F1/2016-03</t>
  </si>
  <si>
    <t>LAS GOTERAS</t>
  </si>
  <si>
    <t>AMPLIACIÓN DE LÍNEA ELÉCTRICA Y ALUMBRADO PÚBLICO EN LA COMUNIDAD DE TROJES, CALLE VENUSTIANO CARRANZA</t>
  </si>
  <si>
    <t>CONSTRUCTORA ELECTRICA JM, S.A. DE C.V.</t>
  </si>
  <si>
    <t>MOG/DOPDU/R33-F1/2016-04</t>
  </si>
  <si>
    <t>LAS TROJES</t>
  </si>
  <si>
    <t>AMPLIACIÓN DE LÍNEA ELÉCTRICA Y ALUMBRADO PÚBLICO EN LA CALLE PRIVADA ITURBIDE, EN LA COMUNIDAD DE SANTA BÁRBARA</t>
  </si>
  <si>
    <t>MOG/DOPDU/R33-F1/2016-05</t>
  </si>
  <si>
    <t>SANTA BARBARA</t>
  </si>
  <si>
    <t>MOG/DOPDU/R33-F1/2016-06</t>
  </si>
  <si>
    <t>CANCELADO</t>
  </si>
  <si>
    <t>MOG/DOPDU/R33-F1/2016-07</t>
  </si>
  <si>
    <t>AMPLIACIÓN DE LÍNEA ELÉCTRICA Y ALUMBRADO PÚBLICO EN LA  COMUNIDAD DE EL TORREON, CALLE ALVARO OBREGON Y ARIES</t>
  </si>
  <si>
    <t>EL TORREON</t>
  </si>
  <si>
    <t>MOG/DOPDU/R33-F1/2016-08</t>
  </si>
  <si>
    <t>AMPLIACIÓN DE LÍNEA ELÉCTRICA Y ALUMBRADO PÚBLICO EN LA  COMUNIDAD DE TROJES, CALLE ALLENDE Y CALLE BENITO JUAREZ</t>
  </si>
  <si>
    <t>MOG/DOPDU/R33-F1/2016-09</t>
  </si>
  <si>
    <t>AMPLIACIÓN DE LÍNEA ELÉCTRICA Y ALUMBRADO PÚBLICO EN LA  COMUNIDAD DE EL TORREÓN, CALLE EMILIANO ZAPATA</t>
  </si>
  <si>
    <t>NACIONAL</t>
  </si>
  <si>
    <t>MOG/DOPDU/R33-F1/2016-10</t>
  </si>
  <si>
    <t>"AMPLIACIÒN DE RED DRENAJE CALLE LAS PLAYAS” EN LA LOCALIDAD DE LAGUNA CERCADA.</t>
  </si>
  <si>
    <t>GRUPO CONSTRUCTOR INGJASSA, S.A. DE C.V.</t>
  </si>
  <si>
    <t>LAGUNA CERCADAS</t>
  </si>
  <si>
    <t>MOG/DOPDU/R33-F1/2016-11</t>
  </si>
  <si>
    <t>“CONSTRUCCIÒN DE SISTEMA DE ALMACENAMIENTO Y DISTRIBUCIÒN DE AGUA POTABLE” EN LA LOCALIDAD DE EL SALTO.</t>
  </si>
  <si>
    <t>CAMINOS Y URBANIZACIONES VAFERGER, S.A. DE C.V.</t>
  </si>
  <si>
    <t>GARANTIA DEL 10% SOBRE EL MONTO TOTAL</t>
  </si>
  <si>
    <t>EL SALTO</t>
  </si>
  <si>
    <t>MOG/DOPDU/R33-F1/2016-12</t>
  </si>
  <si>
    <t xml:space="preserve">MOG/DOPDU/R33-F1/2016-13 </t>
  </si>
  <si>
    <t>“AMPLIACION DE LINEA ELECTRICA Y ALUMBRADO PUBLICO EN LA PRIVADA EMILIANO ZAPATA, EN LA COMUNIDAD DE LA ESCONDIDA”.</t>
  </si>
  <si>
    <t>LA ESCONDIDA</t>
  </si>
  <si>
    <t xml:space="preserve">MOG/DOPDU/R33-F1/2016-14 </t>
  </si>
  <si>
    <t>“AMPLIACION DE LINEA ELECTRICA Y ALUMBRADO PUBLICO EN LA COMUNIDAD DE CARMEN DEL NORTE EN CALLES : LOS DURAZNOS, EUCALIPTOS Y FRESNO”.</t>
  </si>
  <si>
    <t>CARMEN DEL NORTE</t>
  </si>
  <si>
    <t xml:space="preserve">MOG/DOPDU/R33-F1/2016-15 </t>
  </si>
  <si>
    <t>AMPLIACION DE LINEA ELECTRICA Y ALUMBRADO PUBLICO EN CALLE NUEVA DEPORTIVA EN  LA COMUNIDAD DE SANTA BARBARA.</t>
  </si>
  <si>
    <t>MOG/DOPDU/R33-F1/2016-16</t>
  </si>
  <si>
    <t xml:space="preserve">AMPLIACION DE LINEA ELECTRICA Y ALUMBRADO PUBLICO EN COMUNIDAD DE SANTA REGINA, CALLE HIDALGO. </t>
  </si>
  <si>
    <t>SANTA REGINA</t>
  </si>
  <si>
    <t>MOG/DOPDU/R33-F1/2016-17</t>
  </si>
  <si>
    <t xml:space="preserve">AMPLIACION DE LINEA ELECTRICA Y ALUMBRADO PUBLICO EN COMUNIDAD DE CUEVAS DE VISTA HERMOSA CALLE HIDALGO </t>
  </si>
  <si>
    <t>CUEVAS</t>
  </si>
  <si>
    <t>MOG/DOPDU/CODE-R28/2016-18</t>
  </si>
  <si>
    <t>“CONSTRUCCION DE GIMNASIO AL AIRE LIBRE EN PARQUE RECREATIVO EL SAUCITO EN CABECERA MUNICIPAL DE OCAMPO GTO, CONSTRUCCION DE GIMNASIO AL AIRE LIBRE EN UNIDAD DEPORTIVA MUNICIPAL EN CABECERA MUNICIPAL DE OCAMPO GTO, CONSTRUCCION DE GIMNASIO AL AIRE LIBRE EN EL BARRIO DE SAN JOSE EN CABECERA MUNICIPAL DE OCAMPO GTO,”</t>
  </si>
  <si>
    <t>RECURSOS ESTATALES Y MUNICIPALES</t>
  </si>
  <si>
    <t>CABECERA MUNICIPAL, OCAMPO, GUANAJUATO.</t>
  </si>
  <si>
    <t>SI</t>
  </si>
  <si>
    <t>RECALENDARIZACION</t>
  </si>
  <si>
    <t>MOG/DOPDU/PIDMC-R33/2016-19</t>
  </si>
  <si>
    <t>AMPLIACIÒN DE RED DE DRENAJE EN CALLE MORELOS, EN LA LOCALIDAD DE EL PUERQUITO</t>
  </si>
  <si>
    <t>TOROR, S.A. DE C.V.</t>
  </si>
  <si>
    <t>PUERQUITO</t>
  </si>
  <si>
    <t>MOG/DOPDU/PIDMC-R33/2016-20</t>
  </si>
  <si>
    <t>AMPLIACIÒN DE RED DE DRENAJE EN CALLE MELCHOR OCAMPO, EN LA LOCALIDAD DE EL PUERQUITO</t>
  </si>
  <si>
    <t>MOG/DOPDU/R33-F1/2016-23</t>
  </si>
  <si>
    <t xml:space="preserve">AMPLIACIÒN DE LINEA ELECTRICA Y ALUMBRADO PÙBLICO EN LA COMUNIDAD DE LA HACIENDITA, CALLE JOSEFA ORTIZ DE DOMINGUEZ </t>
  </si>
  <si>
    <t>LA HACIENDITA</t>
  </si>
  <si>
    <t>MOG/DOPDU/R33-F1/2016-24</t>
  </si>
  <si>
    <t>AMPLIACION DE LINEA ELECTRICA Y ALUMBRADO PUBLICO EN LA COMUNIDAD DE TROJES EN LA CALLE LOPEZ PORTILLO, (A UN COSTADO DE LA TELESECUNDARIA)</t>
  </si>
  <si>
    <t>MOG/DOPDU/PIDH-R33/2016-25</t>
  </si>
  <si>
    <t>CONSTRUCCIÒN DE CUARTO DORMITORIO DE 4 METROS X 4 METROS (VARIAS LOCALIDADES)</t>
  </si>
  <si>
    <t>INTERCAFA CONSTRUCCIONES, S.A. DE C.V.</t>
  </si>
  <si>
    <t>EL MEZQUITE, FRACCIONAMIENTO SAN ANTONIO, EL PAJARO, LA TINAJA, PUERTA DE LA AGUILILLA, EL CERRITO DE LA CRUZ, LA ESCONDIDA, CAECERA MUNICIPAL.</t>
  </si>
  <si>
    <t>CONVENIO MODIFICATORIO T1 MOG/DOPDU/PIDH-R33/2016-25</t>
  </si>
  <si>
    <t>CONVENIO MODIFICATORIO T1 MOG/DOPDU/CODE-R28/2016-18</t>
  </si>
  <si>
    <t>12 DE OCTUBRE DE 2016</t>
  </si>
  <si>
    <t>MOG/DOPDU/PIDMC-R33/2016-26</t>
  </si>
  <si>
    <t>“AMPLIACIÒN DE RED DE DRENAJE EN CALLE VICENTE GUERRERO”, EN LA LOCALIDAD DE LA HACIENDITA</t>
  </si>
  <si>
    <t>URBARQ DEL RINCON, S.A. DE C.V.</t>
  </si>
  <si>
    <t>MOG/DOPDU/PIDMC-R33/2016-27</t>
  </si>
  <si>
    <t>"AMPLIACION DE LINEA ELECTRICA Y ALUMBRADO PUBLICO EN LA CALLE EMILIANO ZAPATA, DE LA COMUNIDAD DE CABRAS DE GUADAALUPE"</t>
  </si>
  <si>
    <t>CABRAS DE GUADALUPE</t>
  </si>
  <si>
    <t>MOG/DOPDU/R33/2016-28</t>
  </si>
  <si>
    <t>"AMPLIACION DE LINEA ELECTRICA Y ALUMBRADO PUBLICO EN LA CALLE VENUSTIANO CARRANZA, EN LA COMUNIDAD DE EL MEZQUITE"</t>
  </si>
  <si>
    <t>EL MEZQUITE</t>
  </si>
  <si>
    <t>MOG/DOPDU/R33-F1/2016-28</t>
  </si>
  <si>
    <t>MOG/DOPDU/R33-F1/2016-29</t>
  </si>
  <si>
    <t>"AMPLIACION DE LINEA ELECTRICA Y ALUMBRADO PUBLICO EN LA COMUNIDAD DE LA HACIENDITA (A PIE DE CARRETERA)</t>
  </si>
  <si>
    <t>MOG/DOPDU/PISBCC-R33/2016-30</t>
  </si>
  <si>
    <t>"CONSTRUCCION DE LA LINEA DE CONDUCCION DE AGUA POTABLE DEL POZO DE LA ESCONDIDA A LA CABECERA MUNICIPAL"</t>
  </si>
  <si>
    <t>ING. OCTAVIO MANUEL MORENO OLIVA</t>
  </si>
  <si>
    <t>MOG/DOPDU/MERCADO/2016/32</t>
  </si>
  <si>
    <t>"MODERNIZACION EN EL RUBRO DE INFRESTRUCTURA, PINTURA Y ACABADOS EN EL MERCADO MUNICIPAL, EN EL MUNICIPIO DE OCAMPO, GTO."</t>
  </si>
  <si>
    <t>C. ENRIQUE RIOS ESTRADA</t>
  </si>
  <si>
    <t>RECURSOS ESTATALES</t>
  </si>
  <si>
    <t>MOG/DOPDU/CECYTE-33/2016-33</t>
  </si>
  <si>
    <t>"CONSTRUCCION DE UNA CANCHA USOS MULTIPLES EN CECYTE  GUANAJUATO PLANTEL OCAMPO"</t>
  </si>
  <si>
    <t>AVILA CONSTRUCTORES S.A. DE C.V.</t>
  </si>
  <si>
    <t>MOG/DOPDU/PDR-R33/2016-37</t>
  </si>
  <si>
    <t>"CONSTRUCCION Y EQUIPAMIENTO DE CANCHA FUTBOL 7 EN EL BARRIO DE SAN JOSE, MUNICIPIO DE OCAMPO, GTO."</t>
  </si>
  <si>
    <t>C. REYMUNDO VELAZQUEZ DIAZ</t>
  </si>
  <si>
    <t>RECURSOS FEDERALES</t>
  </si>
  <si>
    <t>MOG/DOPDU/R33-F1/2016-39</t>
  </si>
  <si>
    <t>"CONSTRUCCION DE BAÑOS CON BIODIGESTORES VARIAS LOCALIDADES"</t>
  </si>
  <si>
    <t>PROYECTO Y CONSTRUCCIONES MUÑOZ S.A. DE C.V.</t>
  </si>
  <si>
    <t>SAN JUAN BOSCO, LA CHIQUERA, SANTA REGINA, EL CIELO, LLANOS DEL CLAVEL, EL TORREON Y EL CLAVELITO</t>
  </si>
  <si>
    <t>MOG/DOPDU/R33-F1/2016-40</t>
  </si>
  <si>
    <t>"AMPLIACION DE RED DE DRENAJE EN CALLE BENITO JUAREZ (SUR), EN LA LOCALIDAD DE SANTA BARBARA"</t>
  </si>
  <si>
    <t>LAS AGUILAS CONSTRUYE, S.A. DE C.V.</t>
  </si>
  <si>
    <t>MOG/DOPDU/R33-F1/2016-41</t>
  </si>
  <si>
    <t>"AMPLIACION DE RED DE DRENAJE EN CALLE BENITO JUAREZ (NORTE), EN LA LOCALIDAD DE SANTA BARBARA"</t>
  </si>
  <si>
    <t>MOG/DOPDU/R33-F1/2016-42</t>
  </si>
  <si>
    <t>"AMPLIACION DE RES DE DRENAJE EN CALLE FRANCISCO I MADERO EN LA LOCALIDAD DE SANTA BARBARA"</t>
  </si>
  <si>
    <t>MOG/DOPDU/R33-F1/2016-43</t>
  </si>
  <si>
    <t>"AMPLIACION DE RED DE DRENAJE SANITARIO CALLE INDIO TRISTE, EN LA LOCALIDAD DE SAN PEDRO DE IBARRA"</t>
  </si>
  <si>
    <t>C. FEDERICO EZEQUIEL VELAZQUEZ JUAREZ</t>
  </si>
  <si>
    <t>SAN PEDRO DE IBARRA</t>
  </si>
  <si>
    <t>MOG/DOPDU/R33-F1/2016-44</t>
  </si>
  <si>
    <t>"AMPLIACION DE RED DE DRENAJE SANITARIO CALLE MORELOS, EN LA LOCALIDAD DE SAN PEDRO DE IBARRA"</t>
  </si>
  <si>
    <t>MOG/DOPDU/R33-F1/2016-45</t>
  </si>
  <si>
    <t>"CONSTRUCCION DE CUARTO DORMITORIO DE 4 METROS X 4 METROS EN VARIAS LOCALIDADES"</t>
  </si>
  <si>
    <t>PUERTA DE LA AGUILILLA, EL MEZQUITE, JESUS MARIA, TROJES, SANTA BARBARA, CABECERA MUNICIPAL Y EL TORREON.</t>
  </si>
  <si>
    <t>MOG/DOPDU/R33-F1/2016-46</t>
  </si>
  <si>
    <t>"SUMINISTRO Y COLOCACION DE 3 PLANTAS SOLARES FOTOVOLTAICAS, EN VARIAS LOCALIDADES"</t>
  </si>
  <si>
    <t>LA CHIQUERA, CABRAS DE GUADALUPE Y LA MAJADA</t>
  </si>
  <si>
    <t>MOG/DOPDU/R33-F1/2016-47</t>
  </si>
  <si>
    <t>IBARRA, EL TROPEZON, LA CHIQUERA, CUEVAS DE VISTA HERMOSA, PUERTA DE LOS GUZMAN, PIEDRA PARADA, 20 DE NOVIEMBRE, SAN RAFAEL, SANTA REGINA, CABRAS DE GUADALUPE, LA HACIENDITA Y LA COLONIA TIERRA Y LIBERTAD.</t>
  </si>
  <si>
    <t>NOVIEMBRE 2016 ABRIL 2017</t>
  </si>
  <si>
    <t>MOG/DOPDU/R33-F1/2016-48</t>
  </si>
  <si>
    <t>31-DIC-206</t>
  </si>
  <si>
    <t>http://www.ocampo-gto.gob.mx/archivos/obra/hipervinculos/2017/</t>
  </si>
  <si>
    <t>SAN JUAN BOSCO, SAN ANTONIO Y LA ESCONDIDA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</si>
</sst>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5">
    <font>
      <sz val="10"/>
      <name val="Arial"/>
      <family val="0"/>
    </font>
    <font>
      <b/>
      <sz val="11"/>
      <color indexed="9"/>
      <name val="Arial"/>
      <family val="0"/>
    </font>
    <font>
      <sz val="10"/>
      <color indexed="8"/>
      <name val="Arial"/>
      <family val="0"/>
    </font>
    <font>
      <sz val="10"/>
      <name val="Arial Narrow"/>
      <family val="2"/>
    </font>
    <font>
      <sz val="10"/>
      <name val="Times New Roman"/>
      <family val="1"/>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15" fontId="0" fillId="0" borderId="0" xfId="0" applyNumberFormat="1" applyFont="1" applyBorder="1" applyAlignment="1">
      <alignment horizontal="center" vertical="center" wrapText="1"/>
    </xf>
    <xf numFmtId="170" fontId="43" fillId="0" borderId="0" xfId="0" applyNumberFormat="1" applyFont="1" applyBorder="1" applyAlignment="1">
      <alignment horizontal="center" vertical="center"/>
    </xf>
    <xf numFmtId="170" fontId="44" fillId="0" borderId="0" xfId="0" applyNumberFormat="1" applyFont="1" applyBorder="1" applyAlignment="1">
      <alignment horizontal="center" vertical="center"/>
    </xf>
    <xf numFmtId="0" fontId="3" fillId="0" borderId="0" xfId="0" applyFont="1" applyFill="1" applyBorder="1" applyAlignment="1">
      <alignment horizontal="justify" vertical="center" wrapText="1"/>
    </xf>
    <xf numFmtId="15" fontId="3" fillId="0" borderId="0" xfId="0" applyNumberFormat="1" applyFont="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5" fillId="0" borderId="0" xfId="53" applyFont="1" applyBorder="1" applyAlignment="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Fill="1" applyBorder="1" applyAlignment="1">
      <alignment horizontal="center" vertical="center" wrapText="1"/>
    </xf>
    <xf numFmtId="167" fontId="0" fillId="0" borderId="0" xfId="0" applyNumberFormat="1" applyFont="1" applyBorder="1" applyAlignment="1" applyProtection="1">
      <alignment horizontal="center" vertical="center"/>
      <protection/>
    </xf>
    <xf numFmtId="167" fontId="0" fillId="0" borderId="0"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wrapText="1"/>
      <protection locked="0"/>
    </xf>
    <xf numFmtId="0" fontId="0" fillId="0" borderId="0" xfId="0" applyFont="1" applyAlignment="1" applyProtection="1">
      <alignment horizontal="center" vertical="center"/>
      <protection/>
    </xf>
    <xf numFmtId="170" fontId="0" fillId="0" borderId="0" xfId="0" applyNumberFormat="1" applyFont="1" applyBorder="1" applyAlignment="1">
      <alignment horizontal="center" vertical="center"/>
    </xf>
    <xf numFmtId="17" fontId="0" fillId="0" borderId="0" xfId="0" applyNumberFormat="1" applyAlignment="1" applyProtection="1">
      <alignment/>
      <protection/>
    </xf>
    <xf numFmtId="0" fontId="0" fillId="0" borderId="0" xfId="0" applyNumberFormat="1" applyFont="1" applyFill="1" applyBorder="1" applyAlignment="1" applyProtection="1">
      <alignment horizontal="center" vertical="center" wrapText="1"/>
      <protection locked="0"/>
    </xf>
    <xf numFmtId="170" fontId="44" fillId="0" borderId="0" xfId="0" applyNumberFormat="1" applyFont="1" applyFill="1" applyBorder="1" applyAlignment="1" applyProtection="1">
      <alignment horizontal="center" vertical="center"/>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4" fillId="0" borderId="0" xfId="46" applyBorder="1" applyAlignment="1" applyProtection="1">
      <alignment horizontal="center" vertical="center"/>
      <protection/>
    </xf>
    <xf numFmtId="0" fontId="34" fillId="0" borderId="0" xfId="46" applyBorder="1" applyAlignment="1" applyProtection="1">
      <alignment horizontal="center" vertical="center" wrapText="1"/>
      <protection/>
    </xf>
    <xf numFmtId="17" fontId="0" fillId="0" borderId="0" xfId="0" applyNumberFormat="1" applyFont="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FORMATO RAFF"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campo-gto.gob.mx/archivos/obra/hipervinculos/2017/" TargetMode="External" /><Relationship Id="rId2" Type="http://schemas.openxmlformats.org/officeDocument/2006/relationships/hyperlink" Target="http://www.ocampo-gto.gob.mx/archivos/obra/hipervinculos/2017/" TargetMode="External" /><Relationship Id="rId3" Type="http://schemas.openxmlformats.org/officeDocument/2006/relationships/hyperlink" Target="http://www.ocampo-gto.gob.mx/archivos/obra/hipervinculos/2017/" TargetMode="External" /><Relationship Id="rId4" Type="http://schemas.openxmlformats.org/officeDocument/2006/relationships/hyperlink" Target="http://www.ocampo-gto.gob.mx/archivos/obra/hipervinculos/2017/" TargetMode="External" /><Relationship Id="rId5" Type="http://schemas.openxmlformats.org/officeDocument/2006/relationships/hyperlink" Target="http://www.ocampo-gto.gob.mx/archivos/obra/hipervinculos/2017/" TargetMode="External" /><Relationship Id="rId6" Type="http://schemas.openxmlformats.org/officeDocument/2006/relationships/hyperlink" Target="http://www.ocampo-gto.gob.mx/archivos/obra/hipervinculos/2017/" TargetMode="External" /><Relationship Id="rId7" Type="http://schemas.openxmlformats.org/officeDocument/2006/relationships/hyperlink" Target="http://www.ocampo-gto.gob.mx/archivos/obra/hipervinculos/2017/" TargetMode="External" /><Relationship Id="rId8" Type="http://schemas.openxmlformats.org/officeDocument/2006/relationships/hyperlink" Target="http://www.ocampo-gto.gob.mx/archivos/obra/hipervinculos/2017/" TargetMode="External" /><Relationship Id="rId9" Type="http://schemas.openxmlformats.org/officeDocument/2006/relationships/hyperlink" Target="http://www.ocampo-gto.gob.mx/archivos/obra/hipervinculos/2017/" TargetMode="External" /><Relationship Id="rId10" Type="http://schemas.openxmlformats.org/officeDocument/2006/relationships/hyperlink" Target="http://www.ocampo-gto.gob.mx/archivos/obra/hipervinculos/2017/" TargetMode="External" /><Relationship Id="rId11" Type="http://schemas.openxmlformats.org/officeDocument/2006/relationships/hyperlink" Target="http://www.ocampo-gto.gob.mx/archivos/obra/hipervinculos/2017/" TargetMode="External" /><Relationship Id="rId12" Type="http://schemas.openxmlformats.org/officeDocument/2006/relationships/hyperlink" Target="http://www.ocampo-gto.gob.mx/archivos/obra/hipervinculos/2017/" TargetMode="External" /><Relationship Id="rId13" Type="http://schemas.openxmlformats.org/officeDocument/2006/relationships/hyperlink" Target="http://www.ocampo-gto.gob.mx/archivos/obra/hipervinculos/2017/" TargetMode="External" /><Relationship Id="rId14" Type="http://schemas.openxmlformats.org/officeDocument/2006/relationships/hyperlink" Target="http://www.ocampo-gto.gob.mx/archivos/obra/hipervinculos/2017/" TargetMode="External" /><Relationship Id="rId15" Type="http://schemas.openxmlformats.org/officeDocument/2006/relationships/hyperlink" Target="http://www.ocampo-gto.gob.mx/archivos/obra/hipervinculos/2017/" TargetMode="External" /><Relationship Id="rId16" Type="http://schemas.openxmlformats.org/officeDocument/2006/relationships/hyperlink" Target="http://www.ocampo-gto.gob.mx/archivos/obra/hipervinculos/2017/" TargetMode="External" /><Relationship Id="rId17" Type="http://schemas.openxmlformats.org/officeDocument/2006/relationships/hyperlink" Target="http://www.ocampo-gto.gob.mx/archivos/obra/hipervinculos/2017/" TargetMode="External" /><Relationship Id="rId18" Type="http://schemas.openxmlformats.org/officeDocument/2006/relationships/hyperlink" Target="http://www.ocampo-gto.gob.mx/archivos/obra/hipervinculos/2017/" TargetMode="External" /><Relationship Id="rId19" Type="http://schemas.openxmlformats.org/officeDocument/2006/relationships/hyperlink" Target="http://www.ocampo-gto.gob.mx/archivos/obra/hipervinculos/2017/" TargetMode="External" /><Relationship Id="rId20" Type="http://schemas.openxmlformats.org/officeDocument/2006/relationships/hyperlink" Target="http://www.ocampo-gto.gob.mx/archivos/obra/hipervinculos/2017/" TargetMode="External" /><Relationship Id="rId21" Type="http://schemas.openxmlformats.org/officeDocument/2006/relationships/hyperlink" Target="http://www.ocampo-gto.gob.mx/archivos/obra/hipervinculos/2017/" TargetMode="External" /><Relationship Id="rId22" Type="http://schemas.openxmlformats.org/officeDocument/2006/relationships/hyperlink" Target="http://www.ocampo-gto.gob.mx/archivos/obra/hipervinculos/2017/" TargetMode="External" /><Relationship Id="rId23" Type="http://schemas.openxmlformats.org/officeDocument/2006/relationships/hyperlink" Target="http://www.ocampo-gto.gob.mx/archivos/obra/hipervinculos/2017/" TargetMode="External" /><Relationship Id="rId24" Type="http://schemas.openxmlformats.org/officeDocument/2006/relationships/hyperlink" Target="http://www.ocampo-gto.gob.mx/archivos/obra/hipervinculos/2017/" TargetMode="External" /><Relationship Id="rId25" Type="http://schemas.openxmlformats.org/officeDocument/2006/relationships/hyperlink" Target="http://www.ocampo-gto.gob.mx/archivos/obra/hipervinculos/2017/" TargetMode="External" /><Relationship Id="rId26" Type="http://schemas.openxmlformats.org/officeDocument/2006/relationships/hyperlink" Target="http://www.ocampo-gto.gob.mx/archivos/obra/hipervinculos/2017/" TargetMode="External" /><Relationship Id="rId27" Type="http://schemas.openxmlformats.org/officeDocument/2006/relationships/hyperlink" Target="http://www.ocampo-gto.gob.mx/archivos/obra/hipervinculos/2017/" TargetMode="External" /><Relationship Id="rId28" Type="http://schemas.openxmlformats.org/officeDocument/2006/relationships/hyperlink" Target="http://www.ocampo-gto.gob.mx/archivos/obra/hipervinculos/2017/" TargetMode="External" /><Relationship Id="rId29" Type="http://schemas.openxmlformats.org/officeDocument/2006/relationships/hyperlink" Target="http://www.ocampo-gto.gob.mx/archivos/obra/hipervinculos/2017/" TargetMode="External" /><Relationship Id="rId30" Type="http://schemas.openxmlformats.org/officeDocument/2006/relationships/hyperlink" Target="http://www.ocampo-gto.gob.mx/archivos/obra/hipervinculos/2017/" TargetMode="External" /><Relationship Id="rId31" Type="http://schemas.openxmlformats.org/officeDocument/2006/relationships/hyperlink" Target="http://www.ocampo-gto.gob.mx/archivos/obra/hipervinculos/2017/" TargetMode="External" /><Relationship Id="rId32" Type="http://schemas.openxmlformats.org/officeDocument/2006/relationships/hyperlink" Target="http://www.ocampo-gto.gob.mx/archivos/obra/hipervinculos/2017/" TargetMode="External" /><Relationship Id="rId33" Type="http://schemas.openxmlformats.org/officeDocument/2006/relationships/hyperlink" Target="http://www.ocampo-gto.gob.mx/archivos/obra/hipervinculos/2017/" TargetMode="External" /><Relationship Id="rId34" Type="http://schemas.openxmlformats.org/officeDocument/2006/relationships/hyperlink" Target="http://www.ocampo-gto.gob.mx/archivos/obra/hipervinculos/2017/" TargetMode="External" /><Relationship Id="rId35" Type="http://schemas.openxmlformats.org/officeDocument/2006/relationships/hyperlink" Target="http://www.ocampo-gto.gob.mx/archivos/obra/hipervinculos/2017/" TargetMode="External" /><Relationship Id="rId36" Type="http://schemas.openxmlformats.org/officeDocument/2006/relationships/hyperlink" Target="http://www.ocampo-gto.gob.mx/archivos/obra/hipervinculos/2017/" TargetMode="External" /><Relationship Id="rId37" Type="http://schemas.openxmlformats.org/officeDocument/2006/relationships/hyperlink" Target="http://www.ocampo-gto.gob.mx/archivos/obra/hipervinculos/2017/" TargetMode="External" /><Relationship Id="rId38" Type="http://schemas.openxmlformats.org/officeDocument/2006/relationships/hyperlink" Target="http://www.ocampo-gto.gob.mx/archivos/obra/hipervinculos/2017/" TargetMode="External" /><Relationship Id="rId39" Type="http://schemas.openxmlformats.org/officeDocument/2006/relationships/hyperlink" Target="http://www.ocampo-gto.gob.mx/archivos/obra/hipervinculos/2017/" TargetMode="External" /><Relationship Id="rId40" Type="http://schemas.openxmlformats.org/officeDocument/2006/relationships/hyperlink" Target="http://www.ocampo-gto.gob.mx/archivos/obra/hipervinculos/2017/" TargetMode="External" /><Relationship Id="rId41" Type="http://schemas.openxmlformats.org/officeDocument/2006/relationships/hyperlink" Target="http://www.ocampo-gto.gob.mx/archivos/obra/hipervinculos/2017/" TargetMode="External" /><Relationship Id="rId42" Type="http://schemas.openxmlformats.org/officeDocument/2006/relationships/hyperlink" Target="http://www.ocampo-gto.gob.mx/archivos/obra/hipervinculos/2017/" TargetMode="External" /><Relationship Id="rId43" Type="http://schemas.openxmlformats.org/officeDocument/2006/relationships/hyperlink" Target="http://www.ocampo-gto.gob.mx/archivos/obra/hipervinculos/2017/" TargetMode="External" /><Relationship Id="rId44" Type="http://schemas.openxmlformats.org/officeDocument/2006/relationships/hyperlink" Target="http://www.ocampo-gto.gob.mx/archivos/obra/hipervinculos/2017/" TargetMode="External" /><Relationship Id="rId45" Type="http://schemas.openxmlformats.org/officeDocument/2006/relationships/hyperlink" Target="http://www.ocampo-gto.gob.mx/archivos/obra/hipervinculos/2017/" TargetMode="External" /><Relationship Id="rId46" Type="http://schemas.openxmlformats.org/officeDocument/2006/relationships/hyperlink" Target="http://www.ocampo-gto.gob.mx/archivos/obra/hipervinculos/2017/" TargetMode="External" /><Relationship Id="rId47" Type="http://schemas.openxmlformats.org/officeDocument/2006/relationships/hyperlink" Target="http://www.ocampo-gto.gob.mx/archivos/obra/hipervinculos/2017/" TargetMode="External" /><Relationship Id="rId48" Type="http://schemas.openxmlformats.org/officeDocument/2006/relationships/hyperlink" Target="http://www.ocampo-gto.gob.mx/archivos/obra/hipervinculos/2017/" TargetMode="External" /><Relationship Id="rId49" Type="http://schemas.openxmlformats.org/officeDocument/2006/relationships/hyperlink" Target="http://www.ocampo-gto.gob.mx/archivos/obra/hipervinculos/2017/" TargetMode="External" /><Relationship Id="rId50" Type="http://schemas.openxmlformats.org/officeDocument/2006/relationships/hyperlink" Target="http://www.ocampo-gto.gob.mx/archivos/obra/hipervinculos/2017/" TargetMode="External" /><Relationship Id="rId51" Type="http://schemas.openxmlformats.org/officeDocument/2006/relationships/hyperlink" Target="http://www.ocampo-gto.gob.mx/archivos/obra/hipervinculos/2017/" TargetMode="External" /><Relationship Id="rId52" Type="http://schemas.openxmlformats.org/officeDocument/2006/relationships/hyperlink" Target="http://www.ocampo-gto.gob.mx/archivos/obra/hipervinculos/2017/" TargetMode="External" /><Relationship Id="rId53" Type="http://schemas.openxmlformats.org/officeDocument/2006/relationships/hyperlink" Target="http://www.ocampo-gto.gob.mx/archivos/obra/hipervinculos/2017/" TargetMode="External" /><Relationship Id="rId54" Type="http://schemas.openxmlformats.org/officeDocument/2006/relationships/hyperlink" Target="http://www.ocampo-gto.gob.mx/archivos/obra/hipervinculos/2017/" TargetMode="External" /><Relationship Id="rId55" Type="http://schemas.openxmlformats.org/officeDocument/2006/relationships/hyperlink" Target="http://www.ocampo-gto.gob.mx/archivos/obra/hipervinculos/2017/" TargetMode="External" /><Relationship Id="rId56" Type="http://schemas.openxmlformats.org/officeDocument/2006/relationships/hyperlink" Target="http://www.ocampo-gto.gob.mx/archivos/obra/hipervinculos/2017/" TargetMode="External" /><Relationship Id="rId57" Type="http://schemas.openxmlformats.org/officeDocument/2006/relationships/hyperlink" Target="http://www.ocampo-gto.gob.mx/archivos/obra/hipervinculos/2017/" TargetMode="External" /><Relationship Id="rId58" Type="http://schemas.openxmlformats.org/officeDocument/2006/relationships/hyperlink" Target="http://www.ocampo-gto.gob.mx/archivos/obra/hipervinculos/2017/" TargetMode="External" /><Relationship Id="rId59" Type="http://schemas.openxmlformats.org/officeDocument/2006/relationships/hyperlink" Target="http://www.ocampo-gto.gob.mx/archivos/obra/hipervinculos/2017/" TargetMode="External" /><Relationship Id="rId60" Type="http://schemas.openxmlformats.org/officeDocument/2006/relationships/hyperlink" Target="http://www.ocampo-gto.gob.mx/archivos/obra/hipervinculos/2017/" TargetMode="External" /><Relationship Id="rId61" Type="http://schemas.openxmlformats.org/officeDocument/2006/relationships/hyperlink" Target="http://www.ocampo-gto.gob.mx/archivos/obra/hipervinculos/2017/" TargetMode="External" /><Relationship Id="rId62" Type="http://schemas.openxmlformats.org/officeDocument/2006/relationships/hyperlink" Target="http://www.ocampo-gto.gob.mx/archivos/obra/hipervinculos/2017/" TargetMode="External" /><Relationship Id="rId63" Type="http://schemas.openxmlformats.org/officeDocument/2006/relationships/hyperlink" Target="http://www.ocampo-gto.gob.mx/archivos/obra/hipervinculos/2017/" TargetMode="External" /><Relationship Id="rId64" Type="http://schemas.openxmlformats.org/officeDocument/2006/relationships/hyperlink" Target="http://www.ocampo-gto.gob.mx/archivos/obra/hipervinculos/2017/" TargetMode="External" /><Relationship Id="rId65" Type="http://schemas.openxmlformats.org/officeDocument/2006/relationships/hyperlink" Target="http://www.ocampo-gto.gob.mx/archivos/obra/hipervinculos/2017/" TargetMode="External" /><Relationship Id="rId66" Type="http://schemas.openxmlformats.org/officeDocument/2006/relationships/hyperlink" Target="http://www.ocampo-gto.gob.mx/archivos/obra/hipervinculos/2017/" TargetMode="External" /><Relationship Id="rId67" Type="http://schemas.openxmlformats.org/officeDocument/2006/relationships/hyperlink" Target="http://www.ocampo-gto.gob.mx/archivos/obra/hipervinculos/2017/" TargetMode="External" /><Relationship Id="rId68" Type="http://schemas.openxmlformats.org/officeDocument/2006/relationships/hyperlink" Target="http://www.ocampo-gto.gob.mx/archivos/obra/hipervinculos/2017/" TargetMode="External" /><Relationship Id="rId69" Type="http://schemas.openxmlformats.org/officeDocument/2006/relationships/hyperlink" Target="http://www.ocampo-gto.gob.mx/archivos/obra/hipervinculos/2017/" TargetMode="External" /><Relationship Id="rId70" Type="http://schemas.openxmlformats.org/officeDocument/2006/relationships/hyperlink" Target="http://www.ocampo-gto.gob.mx/archivos/obra/hipervinculos/2017/" TargetMode="External" /><Relationship Id="rId71" Type="http://schemas.openxmlformats.org/officeDocument/2006/relationships/hyperlink" Target="http://www.ocampo-gto.gob.mx/archivos/obra/hipervinculos/2017/" TargetMode="External" /><Relationship Id="rId72" Type="http://schemas.openxmlformats.org/officeDocument/2006/relationships/hyperlink" Target="http://www.ocampo-gto.gob.mx/archivos/obra/hipervinculos/2017/" TargetMode="External" /><Relationship Id="rId73" Type="http://schemas.openxmlformats.org/officeDocument/2006/relationships/hyperlink" Target="http://www.ocampo-gto.gob.mx/archivos/obra/hipervinculos/2017/" TargetMode="External" /><Relationship Id="rId74" Type="http://schemas.openxmlformats.org/officeDocument/2006/relationships/hyperlink" Target="http://www.ocampo-gto.gob.mx/archivos/obra/hipervinculos/2017/" TargetMode="External" /><Relationship Id="rId75" Type="http://schemas.openxmlformats.org/officeDocument/2006/relationships/hyperlink" Target="http://www.ocampo-gto.gob.mx/archivos/obra/hipervinculos/2017/" TargetMode="External" /><Relationship Id="rId76" Type="http://schemas.openxmlformats.org/officeDocument/2006/relationships/hyperlink" Target="http://www.ocampo-gto.gob.mx/archivos/obra/hipervinculos/2017/" TargetMode="External" /><Relationship Id="rId77" Type="http://schemas.openxmlformats.org/officeDocument/2006/relationships/hyperlink" Target="http://www.ocampo-gto.gob.mx/archivos/obra/hipervinculos/2017/" TargetMode="External" /><Relationship Id="rId78" Type="http://schemas.openxmlformats.org/officeDocument/2006/relationships/hyperlink" Target="http://www.ocampo-gto.gob.mx/archivos/obra/hipervinculos/2017/" TargetMode="External" /><Relationship Id="rId79" Type="http://schemas.openxmlformats.org/officeDocument/2006/relationships/hyperlink" Target="http://www.ocampo-gto.gob.mx/archivos/obra/hipervinculos/2017/" TargetMode="External" /><Relationship Id="rId80" Type="http://schemas.openxmlformats.org/officeDocument/2006/relationships/hyperlink" Target="http://www.ocampo-gto.gob.mx/archivos/obra/hipervinculos/2017/" TargetMode="External" /><Relationship Id="rId81" Type="http://schemas.openxmlformats.org/officeDocument/2006/relationships/hyperlink" Target="http://www.ocampo-gto.gob.mx/archivos/obra/hipervinculos/2017/" TargetMode="External" /><Relationship Id="rId82" Type="http://schemas.openxmlformats.org/officeDocument/2006/relationships/hyperlink" Target="http://www.ocampo-gto.gob.mx/archivos/obra/hipervinculos/2017/" TargetMode="External" /><Relationship Id="rId83" Type="http://schemas.openxmlformats.org/officeDocument/2006/relationships/hyperlink" Target="http://www.ocampo-gto.gob.mx/archivos/obra/hipervinculos/2017/" TargetMode="External" /><Relationship Id="rId84" Type="http://schemas.openxmlformats.org/officeDocument/2006/relationships/hyperlink" Target="http://www.ocampo-gto.gob.mx/archivos/obra/hipervinculos/2017/" TargetMode="External" /><Relationship Id="rId85" Type="http://schemas.openxmlformats.org/officeDocument/2006/relationships/hyperlink" Target="http://www.ocampo-gto.gob.mx/archivos/obra/hipervinculos/2017/" TargetMode="External" /><Relationship Id="rId86" Type="http://schemas.openxmlformats.org/officeDocument/2006/relationships/hyperlink" Target="http://www.ocampo-gto.gob.mx/archivos/obra/hipervinculos/2017/" TargetMode="External" /><Relationship Id="rId87" Type="http://schemas.openxmlformats.org/officeDocument/2006/relationships/hyperlink" Target="http://www.ocampo-gto.gob.mx/archivos/obra/hipervinculos/2017/" TargetMode="External" /><Relationship Id="rId88" Type="http://schemas.openxmlformats.org/officeDocument/2006/relationships/hyperlink" Target="http://www.ocampo-gto.gob.mx/archivos/obra/hipervinculos/2017/" TargetMode="External" /><Relationship Id="rId89" Type="http://schemas.openxmlformats.org/officeDocument/2006/relationships/hyperlink" Target="http://www.ocampo-gto.gob.mx/archivos/obra/hipervinculos/2017/" TargetMode="External" /><Relationship Id="rId90" Type="http://schemas.openxmlformats.org/officeDocument/2006/relationships/hyperlink" Target="http://www.ocampo-gto.gob.mx/archivos/obra/hipervinculos/2017/" TargetMode="External" /><Relationship Id="rId91" Type="http://schemas.openxmlformats.org/officeDocument/2006/relationships/hyperlink" Target="http://www.ocampo-gto.gob.mx/archivos/obra/hipervinculos/2017/" TargetMode="External" /><Relationship Id="rId92" Type="http://schemas.openxmlformats.org/officeDocument/2006/relationships/hyperlink" Target="http://www.ocampo-gto.gob.mx/archivos/obra/hipervinculos/2017/" TargetMode="External" /><Relationship Id="rId93" Type="http://schemas.openxmlformats.org/officeDocument/2006/relationships/hyperlink" Target="http://www.ocampo-gto.gob.mx/archivos/obra/hipervinculos/2017/" TargetMode="External" /><Relationship Id="rId94" Type="http://schemas.openxmlformats.org/officeDocument/2006/relationships/hyperlink" Target="http://www.ocampo-gto.gob.mx/archivos/obra/hipervinculos/2017/" TargetMode="External" /><Relationship Id="rId95" Type="http://schemas.openxmlformats.org/officeDocument/2006/relationships/hyperlink" Target="http://www.ocampo-gto.gob.mx/archivos/obra/hipervinculos/2017/" TargetMode="External" /><Relationship Id="rId96" Type="http://schemas.openxmlformats.org/officeDocument/2006/relationships/hyperlink" Target="http://www.ocampo-gto.gob.mx/archivos/obra/hipervinculos/2017/" TargetMode="External" /><Relationship Id="rId97" Type="http://schemas.openxmlformats.org/officeDocument/2006/relationships/hyperlink" Target="http://www.ocampo-gto.gob.mx/archivos/obra/hipervinculos/2017/" TargetMode="External" /><Relationship Id="rId98" Type="http://schemas.openxmlformats.org/officeDocument/2006/relationships/hyperlink" Target="http://www.ocampo-gto.gob.mx/archivos/obra/hipervinculos/2017/" TargetMode="External" /><Relationship Id="rId99" Type="http://schemas.openxmlformats.org/officeDocument/2006/relationships/hyperlink" Target="http://www.ocampo-gto.gob.mx/archivos/obra/hipervinculos/2017/" TargetMode="External" /><Relationship Id="rId100" Type="http://schemas.openxmlformats.org/officeDocument/2006/relationships/hyperlink" Target="http://www.ocampo-gto.gob.mx/archivos/obra/hipervinculos/2017/" TargetMode="External" /><Relationship Id="rId101" Type="http://schemas.openxmlformats.org/officeDocument/2006/relationships/hyperlink" Target="http://www.ocampo-gto.gob.mx/archivos/obra/hipervinculos/2017/" TargetMode="External" /><Relationship Id="rId102" Type="http://schemas.openxmlformats.org/officeDocument/2006/relationships/hyperlink" Target="http://www.ocampo-gto.gob.mx/archivos/obra/hipervinculos/2017/" TargetMode="External" /><Relationship Id="rId103" Type="http://schemas.openxmlformats.org/officeDocument/2006/relationships/hyperlink" Target="http://www.ocampo-gto.gob.mx/archivos/obra/hipervinculos/2017/" TargetMode="External" /><Relationship Id="rId104" Type="http://schemas.openxmlformats.org/officeDocument/2006/relationships/hyperlink" Target="http://www.ocampo-gto.gob.mx/archivos/obra/hipervinculos/2017/" TargetMode="External" /><Relationship Id="rId105" Type="http://schemas.openxmlformats.org/officeDocument/2006/relationships/hyperlink" Target="http://www.ocampo-gto.gob.mx/archivos/obra/hipervinculos/2017/" TargetMode="External" /><Relationship Id="rId106" Type="http://schemas.openxmlformats.org/officeDocument/2006/relationships/hyperlink" Target="http://www.ocampo-gto.gob.mx/archivos/obra/hipervinculos/2017/" TargetMode="External" /><Relationship Id="rId107" Type="http://schemas.openxmlformats.org/officeDocument/2006/relationships/hyperlink" Target="http://www.ocampo-gto.gob.mx/archivos/obra/hipervinculos/2017/" TargetMode="External" /><Relationship Id="rId108" Type="http://schemas.openxmlformats.org/officeDocument/2006/relationships/hyperlink" Target="http://www.ocampo-gto.gob.mx/archivos/obra/hipervinculos/2017/" TargetMode="External" /><Relationship Id="rId109" Type="http://schemas.openxmlformats.org/officeDocument/2006/relationships/hyperlink" Target="http://www.ocampo-gto.gob.mx/archivos/obra/hipervinculos/2017/" TargetMode="External" /><Relationship Id="rId110" Type="http://schemas.openxmlformats.org/officeDocument/2006/relationships/hyperlink" Target="http://www.ocampo-gto.gob.mx/archivos/obra/hipervinculos/2017/" TargetMode="External" /><Relationship Id="rId111" Type="http://schemas.openxmlformats.org/officeDocument/2006/relationships/hyperlink" Target="http://www.ocampo-gto.gob.mx/archivos/obra/hipervinculos/2017/" TargetMode="External" /><Relationship Id="rId112" Type="http://schemas.openxmlformats.org/officeDocument/2006/relationships/hyperlink" Target="http://www.ocampo-gto.gob.mx/archivos/obra/hipervinculos/2017/" TargetMode="External" /><Relationship Id="rId113" Type="http://schemas.openxmlformats.org/officeDocument/2006/relationships/hyperlink" Target="http://www.ocampo-gto.gob.mx/archivos/obra/hipervinculos/2017/" TargetMode="External" /><Relationship Id="rId114" Type="http://schemas.openxmlformats.org/officeDocument/2006/relationships/hyperlink" Target="http://www.ocampo-gto.gob.mx/archivos/obra/hipervinculos/2017/" TargetMode="External" /><Relationship Id="rId115" Type="http://schemas.openxmlformats.org/officeDocument/2006/relationships/hyperlink" Target="http://www.ocampo-gto.gob.mx/archivos/obra/hipervinculos/2017/" TargetMode="External" /><Relationship Id="rId116" Type="http://schemas.openxmlformats.org/officeDocument/2006/relationships/hyperlink" Target="http://www.ocampo-gto.gob.mx/archivos/obra/hipervinculos/2017/" TargetMode="External" /><Relationship Id="rId117" Type="http://schemas.openxmlformats.org/officeDocument/2006/relationships/hyperlink" Target="http://www.ocampo-gto.gob.mx/archivos/obra/hipervinculos/2017/" TargetMode="External" /><Relationship Id="rId118" Type="http://schemas.openxmlformats.org/officeDocument/2006/relationships/hyperlink" Target="http://www.ocampo-gto.gob.mx/archivos/obra/hipervinculos/2017/" TargetMode="External" /><Relationship Id="rId119" Type="http://schemas.openxmlformats.org/officeDocument/2006/relationships/hyperlink" Target="http://www.ocampo-gto.gob.mx/archivos/obra/hipervinculos/2017/" TargetMode="External" /><Relationship Id="rId120" Type="http://schemas.openxmlformats.org/officeDocument/2006/relationships/hyperlink" Target="http://www.ocampo-gto.gob.mx/archivos/obra/hipervinculos/2017/" TargetMode="External" /><Relationship Id="rId121" Type="http://schemas.openxmlformats.org/officeDocument/2006/relationships/hyperlink" Target="http://www.ocampo-gto.gob.mx/archivos/obra/hipervinculos/2017/" TargetMode="External" /><Relationship Id="rId122" Type="http://schemas.openxmlformats.org/officeDocument/2006/relationships/hyperlink" Target="http://www.ocampo-gto.gob.mx/archivos/obra/hipervinculos/2017/" TargetMode="External" /><Relationship Id="rId123" Type="http://schemas.openxmlformats.org/officeDocument/2006/relationships/hyperlink" Target="http://www.ocampo-gto.gob.mx/archivos/obra/hipervinculos/2017/" TargetMode="External" /><Relationship Id="rId124" Type="http://schemas.openxmlformats.org/officeDocument/2006/relationships/hyperlink" Target="http://www.ocampo-gto.gob.mx/archivos/obra/hipervinculos/2017/" TargetMode="External" /><Relationship Id="rId125" Type="http://schemas.openxmlformats.org/officeDocument/2006/relationships/hyperlink" Target="http://www.ocampo-gto.gob.mx/archivos/obra/hipervinculos/2017/" TargetMode="External" /><Relationship Id="rId126" Type="http://schemas.openxmlformats.org/officeDocument/2006/relationships/hyperlink" Target="http://www.ocampo-gto.gob.mx/archivos/obra/hipervinculos/2017/" TargetMode="External" /><Relationship Id="rId127" Type="http://schemas.openxmlformats.org/officeDocument/2006/relationships/hyperlink" Target="http://www.ocampo-gto.gob.mx/archivos/obra/hipervinculos/2017/" TargetMode="External" /><Relationship Id="rId128" Type="http://schemas.openxmlformats.org/officeDocument/2006/relationships/hyperlink" Target="http://www.ocampo-gto.gob.mx/archivos/obra/hipervinculos/2017/" TargetMode="External" /><Relationship Id="rId129" Type="http://schemas.openxmlformats.org/officeDocument/2006/relationships/hyperlink" Target="http://www.ocampo-gto.gob.mx/archivos/obra/hipervinculos/2017/" TargetMode="External" /><Relationship Id="rId130" Type="http://schemas.openxmlformats.org/officeDocument/2006/relationships/hyperlink" Target="http://www.ocampo-gto.gob.mx/archivos/obra/hipervinculos/2017/" TargetMode="External" /><Relationship Id="rId131" Type="http://schemas.openxmlformats.org/officeDocument/2006/relationships/hyperlink" Target="http://www.ocampo-gto.gob.mx/archivos/obra/hipervinculos/2017/" TargetMode="External" /><Relationship Id="rId132" Type="http://schemas.openxmlformats.org/officeDocument/2006/relationships/hyperlink" Target="http://www.ocampo-gto.gob.mx/archivos/obra/hipervinculos/2017/" TargetMode="External" /><Relationship Id="rId133" Type="http://schemas.openxmlformats.org/officeDocument/2006/relationships/hyperlink" Target="http://www.ocampo-gto.gob.mx/archivos/obra/hipervinculos/2017/" TargetMode="External" /><Relationship Id="rId134" Type="http://schemas.openxmlformats.org/officeDocument/2006/relationships/hyperlink" Target="http://www.ocampo-gto.gob.mx/archivos/obra/hipervinculos/2017/" TargetMode="External" /><Relationship Id="rId135" Type="http://schemas.openxmlformats.org/officeDocument/2006/relationships/hyperlink" Target="http://www.ocampo-gto.gob.mx/archivos/obra/hipervinculos/2017/" TargetMode="External" /><Relationship Id="rId136" Type="http://schemas.openxmlformats.org/officeDocument/2006/relationships/hyperlink" Target="http://www.ocampo-gto.gob.mx/archivos/obra/hipervinculos/2017/" TargetMode="External" /><Relationship Id="rId137" Type="http://schemas.openxmlformats.org/officeDocument/2006/relationships/hyperlink" Target="http://www.ocampo-gto.gob.mx/archivos/obra/hipervinculos/2017/" TargetMode="External" /><Relationship Id="rId138" Type="http://schemas.openxmlformats.org/officeDocument/2006/relationships/hyperlink" Target="http://www.ocampo-gto.gob.mx/archivos/obra/hipervinculos/2017/" TargetMode="External" /><Relationship Id="rId139" Type="http://schemas.openxmlformats.org/officeDocument/2006/relationships/hyperlink" Target="http://www.ocampo-gto.gob.mx/archivos/obra/hipervinculos/2017/" TargetMode="External" /><Relationship Id="rId140" Type="http://schemas.openxmlformats.org/officeDocument/2006/relationships/hyperlink" Target="http://www.ocampo-gto.gob.mx/archivos/obra/hipervinculos/2017/" TargetMode="External" /><Relationship Id="rId141" Type="http://schemas.openxmlformats.org/officeDocument/2006/relationships/hyperlink" Target="http://www.ocampo-gto.gob.mx/archivos/obra/hipervinculos/2017/" TargetMode="External" /><Relationship Id="rId142" Type="http://schemas.openxmlformats.org/officeDocument/2006/relationships/hyperlink" Target="http://www.ocampo-gto.gob.mx/archivos/obra/hipervinculos/2017/" TargetMode="External" /><Relationship Id="rId143" Type="http://schemas.openxmlformats.org/officeDocument/2006/relationships/hyperlink" Target="http://www.ocampo-gto.gob.mx/archivos/obra/hipervinculos/2017/" TargetMode="External" /><Relationship Id="rId144" Type="http://schemas.openxmlformats.org/officeDocument/2006/relationships/hyperlink" Target="http://www.ocampo-gto.gob.mx/archivos/obra/hipervinculos/2017/" TargetMode="External" /><Relationship Id="rId145" Type="http://schemas.openxmlformats.org/officeDocument/2006/relationships/hyperlink" Target="http://www.ocampo-gto.gob.mx/archivos/obra/hipervinculos/2017/" TargetMode="External" /><Relationship Id="rId146" Type="http://schemas.openxmlformats.org/officeDocument/2006/relationships/hyperlink" Target="http://www.ocampo-gto.gob.mx/archivos/obra/hipervinculos/2017/" TargetMode="External" /><Relationship Id="rId147" Type="http://schemas.openxmlformats.org/officeDocument/2006/relationships/hyperlink" Target="http://www.ocampo-gto.gob.mx/archivos/obra/hipervinculos/2017/" TargetMode="External" /><Relationship Id="rId148" Type="http://schemas.openxmlformats.org/officeDocument/2006/relationships/hyperlink" Target="http://www.ocampo-gto.gob.mx/archivos/obra/hipervinculos/2017/" TargetMode="External" /><Relationship Id="rId149" Type="http://schemas.openxmlformats.org/officeDocument/2006/relationships/hyperlink" Target="http://www.ocampo-gto.gob.mx/archivos/obra/hipervinculos/2017/" TargetMode="External" /><Relationship Id="rId150" Type="http://schemas.openxmlformats.org/officeDocument/2006/relationships/hyperlink" Target="http://www.ocampo-gto.gob.mx/archivos/obra/hipervinculos/2017/" TargetMode="External" /><Relationship Id="rId151" Type="http://schemas.openxmlformats.org/officeDocument/2006/relationships/hyperlink" Target="http://www.ocampo-gto.gob.mx/archivos/obra/hipervinculos/2017/" TargetMode="External" /><Relationship Id="rId152" Type="http://schemas.openxmlformats.org/officeDocument/2006/relationships/hyperlink" Target="http://www.ocampo-gto.gob.mx/archivos/obra/hipervinculos/2017/" TargetMode="External" /><Relationship Id="rId153" Type="http://schemas.openxmlformats.org/officeDocument/2006/relationships/hyperlink" Target="http://www.ocampo-gto.gob.mx/archivos/obra/hipervinculos/2017/" TargetMode="External" /><Relationship Id="rId154" Type="http://schemas.openxmlformats.org/officeDocument/2006/relationships/hyperlink" Target="http://www.ocampo-gto.gob.mx/archivos/obra/hipervinculos/2017/" TargetMode="External" /><Relationship Id="rId155" Type="http://schemas.openxmlformats.org/officeDocument/2006/relationships/hyperlink" Target="http://www.ocampo-gto.gob.mx/archivos/obra/hipervinculos/2017/" TargetMode="External" /><Relationship Id="rId156" Type="http://schemas.openxmlformats.org/officeDocument/2006/relationships/hyperlink" Target="http://www.ocampo-gto.gob.mx/archivos/obra/hipervinculos/2017/" TargetMode="External" /><Relationship Id="rId157" Type="http://schemas.openxmlformats.org/officeDocument/2006/relationships/hyperlink" Target="http://www.ocampo-gto.gob.mx/archivos/obra/hipervinculos/2017/" TargetMode="External" /><Relationship Id="rId158" Type="http://schemas.openxmlformats.org/officeDocument/2006/relationships/hyperlink" Target="http://www.ocampo-gto.gob.mx/archivos/obra/hipervinculos/2017/" TargetMode="External" /><Relationship Id="rId159" Type="http://schemas.openxmlformats.org/officeDocument/2006/relationships/hyperlink" Target="http://www.ocampo-gto.gob.mx/archivos/obra/hipervinculos/2017/" TargetMode="External" /><Relationship Id="rId160" Type="http://schemas.openxmlformats.org/officeDocument/2006/relationships/hyperlink" Target="http://www.ocampo-gto.gob.mx/archivos/obra/hipervinculos/2017/" TargetMode="External" /><Relationship Id="rId161" Type="http://schemas.openxmlformats.org/officeDocument/2006/relationships/hyperlink" Target="http://www.ocampo-gto.gob.mx/archivos/obra/hipervinculos/2017/" TargetMode="External" /><Relationship Id="rId162" Type="http://schemas.openxmlformats.org/officeDocument/2006/relationships/hyperlink" Target="http://www.ocampo-gto.gob.mx/archivos/obra/hipervinculos/2017/" TargetMode="External" /><Relationship Id="rId163" Type="http://schemas.openxmlformats.org/officeDocument/2006/relationships/hyperlink" Target="http://www.ocampo-gto.gob.mx/archivos/obra/hipervinculos/2017/" TargetMode="External" /><Relationship Id="rId164" Type="http://schemas.openxmlformats.org/officeDocument/2006/relationships/hyperlink" Target="http://www.ocampo-gto.gob.mx/archivos/obra/hipervinculos/2017/" TargetMode="External" /><Relationship Id="rId16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8"/>
  <sheetViews>
    <sheetView tabSelected="1" zoomScalePageLayoutView="0" workbookViewId="0" topLeftCell="AB46">
      <selection activeCell="AC48" sqref="AC48"/>
    </sheetView>
  </sheetViews>
  <sheetFormatPr defaultColWidth="9.140625" defaultRowHeight="12.75"/>
  <cols>
    <col min="1" max="1" width="57.28125" style="0" customWidth="1"/>
    <col min="2" max="2" width="25.00390625" style="0" customWidth="1"/>
    <col min="3" max="3" width="13.57421875" style="0" customWidth="1"/>
    <col min="4" max="4" width="20.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1.421875" style="0" customWidth="1"/>
    <col min="13" max="13" width="29.28125" style="0" customWidth="1"/>
    <col min="14" max="14" width="15.7109375" style="0" customWidth="1"/>
    <col min="15" max="15" width="35.8515625" style="0" customWidth="1"/>
    <col min="16" max="16" width="36.421875" style="0" customWidth="1"/>
    <col min="17" max="17" width="31.140625" style="0" customWidth="1"/>
    <col min="18" max="18" width="14.140625" style="0" customWidth="1"/>
    <col min="19" max="19" width="34.140625" style="0" customWidth="1"/>
    <col min="20" max="20" width="21.28125" style="0" customWidth="1"/>
    <col min="21" max="21" width="44.7109375" style="0" customWidth="1"/>
    <col min="22" max="22" width="37.00390625" style="0" customWidth="1"/>
    <col min="23" max="23" width="39.7109375" style="0" customWidth="1"/>
    <col min="24" max="24" width="41.57421875" style="0" customWidth="1"/>
    <col min="25" max="25" width="40.57421875" style="0" customWidth="1"/>
    <col min="26" max="26" width="35.421875" style="0" customWidth="1"/>
    <col min="27" max="27" width="26.421875" style="0" customWidth="1"/>
    <col min="28" max="28" width="24.7109375" style="0" customWidth="1"/>
    <col min="29" max="29" width="51.57421875" style="0" customWidth="1"/>
    <col min="30" max="30" width="32.140625" style="0" customWidth="1"/>
    <col min="31" max="31" width="28.8515625" style="0" customWidth="1"/>
    <col min="32" max="32" width="28.421875" style="0" customWidth="1"/>
    <col min="33" max="33" width="34.8515625" style="0" customWidth="1"/>
    <col min="34" max="34" width="33.8515625" style="0" customWidth="1"/>
    <col min="35" max="35" width="40.7109375" style="0" customWidth="1"/>
    <col min="36" max="36" width="36.28125" style="0" customWidth="1"/>
    <col min="37" max="37" width="40.140625" style="0" customWidth="1"/>
    <col min="38" max="38" width="40.00390625" style="0" customWidth="1"/>
    <col min="39" max="39" width="20.140625" style="0" customWidth="1"/>
    <col min="40" max="40" width="16.57421875" style="0" customWidth="1"/>
    <col min="41" max="41" width="29.57421875" style="0" customWidth="1"/>
    <col min="42" max="42" width="7.00390625" style="0" customWidth="1"/>
    <col min="43" max="43" width="19.00390625" style="0" customWidth="1"/>
    <col min="44" max="44" width="7.0039062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27" t="s">
        <v>81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row>
    <row r="7" spans="1:44" ht="12.75">
      <c r="A7" s="6" t="s">
        <v>82</v>
      </c>
      <c r="B7" s="6" t="s">
        <v>83</v>
      </c>
      <c r="C7" s="6" t="s">
        <v>84</v>
      </c>
      <c r="D7" s="6" t="s">
        <v>85</v>
      </c>
      <c r="E7" s="6" t="s">
        <v>86</v>
      </c>
      <c r="F7" s="6" t="s">
        <v>87</v>
      </c>
      <c r="G7" s="6" t="s">
        <v>88</v>
      </c>
      <c r="H7" s="6" t="s">
        <v>89</v>
      </c>
      <c r="I7" s="6" t="s">
        <v>90</v>
      </c>
      <c r="J7" s="6" t="s">
        <v>102</v>
      </c>
      <c r="K7" s="6" t="s">
        <v>107</v>
      </c>
      <c r="L7" s="6" t="s">
        <v>108</v>
      </c>
      <c r="M7" s="6" t="s">
        <v>109</v>
      </c>
      <c r="N7" s="6" t="s">
        <v>110</v>
      </c>
      <c r="O7" s="6" t="s">
        <v>111</v>
      </c>
      <c r="P7" s="6" t="s">
        <v>112</v>
      </c>
      <c r="Q7" s="6" t="s">
        <v>113</v>
      </c>
      <c r="R7" s="6" t="s">
        <v>114</v>
      </c>
      <c r="S7" s="6" t="s">
        <v>115</v>
      </c>
      <c r="T7" s="6" t="s">
        <v>116</v>
      </c>
      <c r="U7" s="6" t="s">
        <v>117</v>
      </c>
      <c r="V7" s="6" t="s">
        <v>118</v>
      </c>
      <c r="W7" s="6" t="s">
        <v>119</v>
      </c>
      <c r="X7" s="6" t="s">
        <v>120</v>
      </c>
      <c r="Y7" s="6" t="s">
        <v>121</v>
      </c>
      <c r="Z7" s="6" t="s">
        <v>122</v>
      </c>
      <c r="AA7" s="6" t="s">
        <v>123</v>
      </c>
      <c r="AB7" s="6" t="s">
        <v>124</v>
      </c>
      <c r="AC7" s="6" t="s">
        <v>125</v>
      </c>
      <c r="AD7" s="6" t="s">
        <v>134</v>
      </c>
      <c r="AE7" s="6" t="s">
        <v>135</v>
      </c>
      <c r="AF7" s="6" t="s">
        <v>136</v>
      </c>
      <c r="AG7" s="6" t="s">
        <v>137</v>
      </c>
      <c r="AH7" s="6" t="s">
        <v>138</v>
      </c>
      <c r="AI7" s="6" t="s">
        <v>139</v>
      </c>
      <c r="AJ7" s="6" t="s">
        <v>140</v>
      </c>
      <c r="AK7" s="6" t="s">
        <v>141</v>
      </c>
      <c r="AL7" s="6" t="s">
        <v>142</v>
      </c>
      <c r="AM7" s="6" t="s">
        <v>143</v>
      </c>
      <c r="AN7" s="6" t="s">
        <v>144</v>
      </c>
      <c r="AO7" s="6" t="s">
        <v>145</v>
      </c>
      <c r="AP7" s="6" t="s">
        <v>146</v>
      </c>
      <c r="AQ7" s="6" t="s">
        <v>147</v>
      </c>
      <c r="AR7" s="2" t="s">
        <v>148</v>
      </c>
    </row>
    <row r="8" spans="1:43" ht="87.75" customHeight="1">
      <c r="A8" s="14" t="s">
        <v>150</v>
      </c>
      <c r="B8" s="16" t="s">
        <v>0</v>
      </c>
      <c r="C8" s="14">
        <v>2016</v>
      </c>
      <c r="D8" s="14" t="s">
        <v>151</v>
      </c>
      <c r="E8" s="15" t="s">
        <v>156</v>
      </c>
      <c r="F8" s="16" t="s">
        <v>161</v>
      </c>
      <c r="G8" s="14"/>
      <c r="H8" s="13" t="s">
        <v>153</v>
      </c>
      <c r="I8" s="14" t="s">
        <v>154</v>
      </c>
      <c r="J8" s="14" t="s">
        <v>155</v>
      </c>
      <c r="K8" s="14" t="s">
        <v>163</v>
      </c>
      <c r="L8" s="14" t="s">
        <v>149</v>
      </c>
      <c r="M8" s="14" t="s">
        <v>156</v>
      </c>
      <c r="N8" s="7">
        <v>42492</v>
      </c>
      <c r="O8" s="18">
        <v>907500</v>
      </c>
      <c r="P8" s="8">
        <v>1052700</v>
      </c>
      <c r="Q8" s="8">
        <v>1052700</v>
      </c>
      <c r="R8" s="14" t="s">
        <v>189</v>
      </c>
      <c r="S8" s="14" t="s">
        <v>189</v>
      </c>
      <c r="T8" s="14" t="s">
        <v>7</v>
      </c>
      <c r="U8" s="17" t="s">
        <v>153</v>
      </c>
      <c r="V8" s="13" t="s">
        <v>197</v>
      </c>
      <c r="W8" s="7">
        <v>42504</v>
      </c>
      <c r="X8" s="7">
        <v>42588</v>
      </c>
      <c r="Y8" s="14"/>
      <c r="Z8" s="14"/>
      <c r="AA8" s="14"/>
      <c r="AB8" s="14" t="s">
        <v>15</v>
      </c>
      <c r="AC8" s="16" t="s">
        <v>158</v>
      </c>
      <c r="AD8" s="14" t="s">
        <v>20</v>
      </c>
      <c r="AE8" s="14" t="s">
        <v>157</v>
      </c>
      <c r="AF8" s="14" t="s">
        <v>157</v>
      </c>
      <c r="AG8" s="14" t="s">
        <v>157</v>
      </c>
      <c r="AH8" s="14"/>
      <c r="AI8" s="16" t="s">
        <v>168</v>
      </c>
      <c r="AJ8" s="29" t="s">
        <v>292</v>
      </c>
      <c r="AK8" s="29" t="s">
        <v>292</v>
      </c>
      <c r="AL8" s="29" t="s">
        <v>292</v>
      </c>
      <c r="AM8" s="30" t="s">
        <v>292</v>
      </c>
      <c r="AN8" s="31">
        <v>42856</v>
      </c>
      <c r="AO8" s="14" t="s">
        <v>149</v>
      </c>
      <c r="AP8" s="14">
        <v>2016</v>
      </c>
      <c r="AQ8" s="14" t="s">
        <v>159</v>
      </c>
    </row>
    <row r="9" spans="1:43" ht="89.25">
      <c r="A9" s="14" t="s">
        <v>150</v>
      </c>
      <c r="B9" s="14" t="s">
        <v>2</v>
      </c>
      <c r="C9" s="14">
        <v>2016</v>
      </c>
      <c r="D9" s="14" t="s">
        <v>151</v>
      </c>
      <c r="E9" s="15" t="s">
        <v>164</v>
      </c>
      <c r="F9" s="16" t="s">
        <v>152</v>
      </c>
      <c r="G9" s="14"/>
      <c r="H9" s="13" t="s">
        <v>160</v>
      </c>
      <c r="I9" s="14" t="s">
        <v>162</v>
      </c>
      <c r="J9" s="14" t="s">
        <v>155</v>
      </c>
      <c r="K9" s="14" t="s">
        <v>169</v>
      </c>
      <c r="L9" s="14" t="s">
        <v>149</v>
      </c>
      <c r="M9" s="14" t="s">
        <v>164</v>
      </c>
      <c r="N9" s="7">
        <v>42541</v>
      </c>
      <c r="O9" s="18">
        <v>185018.81</v>
      </c>
      <c r="P9" s="9">
        <v>214621.83</v>
      </c>
      <c r="Q9" s="9">
        <v>214621.83</v>
      </c>
      <c r="R9" s="14" t="s">
        <v>189</v>
      </c>
      <c r="S9" s="14" t="s">
        <v>189</v>
      </c>
      <c r="T9" s="14" t="s">
        <v>7</v>
      </c>
      <c r="U9" s="17" t="s">
        <v>160</v>
      </c>
      <c r="V9" s="13" t="s">
        <v>197</v>
      </c>
      <c r="W9" s="7">
        <v>42548</v>
      </c>
      <c r="X9" s="7">
        <v>42607</v>
      </c>
      <c r="Y9" s="14"/>
      <c r="Z9" s="14"/>
      <c r="AA9" s="14"/>
      <c r="AB9" s="14" t="s">
        <v>165</v>
      </c>
      <c r="AC9" s="14" t="s">
        <v>166</v>
      </c>
      <c r="AD9" s="14" t="s">
        <v>167</v>
      </c>
      <c r="AE9" s="14" t="s">
        <v>157</v>
      </c>
      <c r="AF9" s="14" t="s">
        <v>157</v>
      </c>
      <c r="AG9" s="14" t="s">
        <v>157</v>
      </c>
      <c r="AH9" s="14"/>
      <c r="AI9" s="16" t="s">
        <v>168</v>
      </c>
      <c r="AJ9" s="29" t="s">
        <v>292</v>
      </c>
      <c r="AK9" s="29" t="s">
        <v>292</v>
      </c>
      <c r="AL9" s="29" t="s">
        <v>292</v>
      </c>
      <c r="AM9" s="30" t="s">
        <v>292</v>
      </c>
      <c r="AN9" s="31">
        <v>42856</v>
      </c>
      <c r="AO9" s="14" t="s">
        <v>149</v>
      </c>
      <c r="AP9" s="14">
        <v>2016</v>
      </c>
      <c r="AQ9" s="14" t="s">
        <v>159</v>
      </c>
    </row>
    <row r="10" spans="1:43" ht="89.25">
      <c r="A10" s="14" t="s">
        <v>150</v>
      </c>
      <c r="B10" s="14" t="s">
        <v>2</v>
      </c>
      <c r="C10" s="14">
        <v>2016</v>
      </c>
      <c r="D10" s="14" t="s">
        <v>151</v>
      </c>
      <c r="E10" s="15" t="s">
        <v>171</v>
      </c>
      <c r="F10" s="16" t="s">
        <v>152</v>
      </c>
      <c r="G10" s="14"/>
      <c r="H10" s="13" t="s">
        <v>170</v>
      </c>
      <c r="I10" s="14" t="s">
        <v>162</v>
      </c>
      <c r="J10" s="14" t="s">
        <v>155</v>
      </c>
      <c r="K10" s="14" t="s">
        <v>169</v>
      </c>
      <c r="L10" s="14" t="s">
        <v>149</v>
      </c>
      <c r="M10" s="14" t="s">
        <v>171</v>
      </c>
      <c r="N10" s="7">
        <v>42541</v>
      </c>
      <c r="O10" s="18">
        <v>179521.13</v>
      </c>
      <c r="P10" s="9">
        <v>208244.52</v>
      </c>
      <c r="Q10" s="9">
        <v>208244.52</v>
      </c>
      <c r="R10" s="14" t="s">
        <v>189</v>
      </c>
      <c r="S10" s="14" t="s">
        <v>189</v>
      </c>
      <c r="T10" s="14" t="s">
        <v>7</v>
      </c>
      <c r="U10" s="17" t="s">
        <v>170</v>
      </c>
      <c r="V10" s="13" t="s">
        <v>197</v>
      </c>
      <c r="W10" s="7">
        <v>42548</v>
      </c>
      <c r="X10" s="7">
        <v>42607</v>
      </c>
      <c r="Y10" s="14"/>
      <c r="Z10" s="14"/>
      <c r="AA10" s="14"/>
      <c r="AB10" s="12" t="s">
        <v>165</v>
      </c>
      <c r="AC10" s="14" t="s">
        <v>172</v>
      </c>
      <c r="AD10" s="12" t="s">
        <v>167</v>
      </c>
      <c r="AE10" s="12" t="s">
        <v>157</v>
      </c>
      <c r="AF10" s="12" t="s">
        <v>157</v>
      </c>
      <c r="AG10" s="12" t="s">
        <v>157</v>
      </c>
      <c r="AH10" s="14"/>
      <c r="AI10" s="16" t="s">
        <v>168</v>
      </c>
      <c r="AJ10" s="30" t="s">
        <v>292</v>
      </c>
      <c r="AK10" s="30" t="s">
        <v>292</v>
      </c>
      <c r="AL10" s="30" t="s">
        <v>292</v>
      </c>
      <c r="AM10" s="30" t="s">
        <v>292</v>
      </c>
      <c r="AN10" s="23">
        <v>42856</v>
      </c>
      <c r="AO10" s="12" t="s">
        <v>149</v>
      </c>
      <c r="AP10" s="14"/>
      <c r="AQ10" s="12" t="s">
        <v>159</v>
      </c>
    </row>
    <row r="11" spans="1:43" ht="89.25">
      <c r="A11" s="14" t="s">
        <v>150</v>
      </c>
      <c r="B11" s="14" t="s">
        <v>2</v>
      </c>
      <c r="C11" s="14">
        <v>2016</v>
      </c>
      <c r="D11" s="14" t="s">
        <v>151</v>
      </c>
      <c r="E11" s="15" t="s">
        <v>175</v>
      </c>
      <c r="F11" s="16" t="s">
        <v>152</v>
      </c>
      <c r="G11" s="14"/>
      <c r="H11" s="13" t="s">
        <v>173</v>
      </c>
      <c r="I11" s="14" t="s">
        <v>174</v>
      </c>
      <c r="J11" s="14" t="s">
        <v>155</v>
      </c>
      <c r="K11" s="12" t="s">
        <v>169</v>
      </c>
      <c r="L11" s="12" t="s">
        <v>149</v>
      </c>
      <c r="M11" s="14" t="s">
        <v>175</v>
      </c>
      <c r="N11" s="7">
        <v>42543</v>
      </c>
      <c r="O11" s="18">
        <v>477347.54</v>
      </c>
      <c r="P11" s="18">
        <v>411506.5</v>
      </c>
      <c r="Q11" s="18">
        <v>411506.5</v>
      </c>
      <c r="R11" s="14" t="s">
        <v>189</v>
      </c>
      <c r="S11" s="14" t="s">
        <v>189</v>
      </c>
      <c r="T11" s="14" t="s">
        <v>7</v>
      </c>
      <c r="U11" s="17" t="s">
        <v>173</v>
      </c>
      <c r="V11" s="13" t="s">
        <v>197</v>
      </c>
      <c r="W11" s="7">
        <v>42548</v>
      </c>
      <c r="X11" s="7">
        <v>42607</v>
      </c>
      <c r="Y11" s="7"/>
      <c r="Z11" s="14"/>
      <c r="AA11" s="14"/>
      <c r="AB11" s="12" t="s">
        <v>165</v>
      </c>
      <c r="AC11" s="14" t="s">
        <v>176</v>
      </c>
      <c r="AD11" s="12" t="s">
        <v>167</v>
      </c>
      <c r="AE11" s="12" t="s">
        <v>157</v>
      </c>
      <c r="AF11" s="12" t="s">
        <v>157</v>
      </c>
      <c r="AG11" s="12" t="s">
        <v>157</v>
      </c>
      <c r="AH11" s="14"/>
      <c r="AI11" s="16" t="s">
        <v>168</v>
      </c>
      <c r="AJ11" s="30" t="s">
        <v>292</v>
      </c>
      <c r="AK11" s="30" t="s">
        <v>292</v>
      </c>
      <c r="AL11" s="30" t="s">
        <v>292</v>
      </c>
      <c r="AM11" s="30" t="s">
        <v>292</v>
      </c>
      <c r="AN11" s="23">
        <v>42856</v>
      </c>
      <c r="AO11" s="12" t="s">
        <v>149</v>
      </c>
      <c r="AP11" s="14">
        <v>2016</v>
      </c>
      <c r="AQ11" s="12" t="s">
        <v>159</v>
      </c>
    </row>
    <row r="12" spans="1:43" ht="89.25">
      <c r="A12" s="12" t="s">
        <v>150</v>
      </c>
      <c r="B12" s="12" t="s">
        <v>2</v>
      </c>
      <c r="C12" s="14">
        <v>2016</v>
      </c>
      <c r="D12" s="12" t="s">
        <v>151</v>
      </c>
      <c r="E12" s="15" t="s">
        <v>178</v>
      </c>
      <c r="F12" s="16" t="s">
        <v>152</v>
      </c>
      <c r="G12" s="14"/>
      <c r="H12" s="13" t="s">
        <v>177</v>
      </c>
      <c r="I12" s="14" t="s">
        <v>174</v>
      </c>
      <c r="J12" s="12" t="s">
        <v>155</v>
      </c>
      <c r="K12" s="12" t="s">
        <v>169</v>
      </c>
      <c r="L12" s="12" t="s">
        <v>149</v>
      </c>
      <c r="M12" s="15" t="s">
        <v>178</v>
      </c>
      <c r="N12" s="7">
        <v>42543</v>
      </c>
      <c r="O12" s="18">
        <v>353679</v>
      </c>
      <c r="P12" s="18">
        <v>410267.64</v>
      </c>
      <c r="Q12" s="18">
        <v>410267.64</v>
      </c>
      <c r="R12" s="14" t="s">
        <v>189</v>
      </c>
      <c r="S12" s="14" t="s">
        <v>189</v>
      </c>
      <c r="T12" s="12" t="s">
        <v>7</v>
      </c>
      <c r="U12" s="17" t="s">
        <v>177</v>
      </c>
      <c r="V12" s="13" t="s">
        <v>197</v>
      </c>
      <c r="W12" s="7">
        <v>42548</v>
      </c>
      <c r="X12" s="7">
        <v>42607</v>
      </c>
      <c r="Y12" s="7"/>
      <c r="Z12" s="14"/>
      <c r="AA12" s="14"/>
      <c r="AB12" s="12" t="s">
        <v>165</v>
      </c>
      <c r="AC12" s="12" t="s">
        <v>179</v>
      </c>
      <c r="AD12" s="12" t="s">
        <v>167</v>
      </c>
      <c r="AE12" s="12" t="s">
        <v>157</v>
      </c>
      <c r="AF12" s="12" t="s">
        <v>157</v>
      </c>
      <c r="AG12" s="12" t="s">
        <v>157</v>
      </c>
      <c r="AH12" s="14"/>
      <c r="AI12" s="16" t="s">
        <v>168</v>
      </c>
      <c r="AJ12" s="30" t="s">
        <v>292</v>
      </c>
      <c r="AK12" s="30" t="s">
        <v>292</v>
      </c>
      <c r="AL12" s="30" t="s">
        <v>292</v>
      </c>
      <c r="AM12" s="30" t="s">
        <v>292</v>
      </c>
      <c r="AN12" s="23">
        <v>42856</v>
      </c>
      <c r="AO12" s="12" t="s">
        <v>149</v>
      </c>
      <c r="AP12" s="14">
        <v>2016</v>
      </c>
      <c r="AQ12" s="12" t="s">
        <v>159</v>
      </c>
    </row>
    <row r="13" spans="1:43" ht="38.25">
      <c r="A13" s="12" t="s">
        <v>150</v>
      </c>
      <c r="B13" s="12" t="s">
        <v>2</v>
      </c>
      <c r="C13" s="14">
        <v>2016</v>
      </c>
      <c r="D13" s="12" t="s">
        <v>151</v>
      </c>
      <c r="E13" s="15" t="s">
        <v>180</v>
      </c>
      <c r="F13" s="16" t="s">
        <v>181</v>
      </c>
      <c r="G13" s="14"/>
      <c r="H13" s="13" t="s">
        <v>181</v>
      </c>
      <c r="I13" s="14" t="s">
        <v>181</v>
      </c>
      <c r="J13" s="14" t="s">
        <v>181</v>
      </c>
      <c r="K13" s="14" t="s">
        <v>181</v>
      </c>
      <c r="L13" s="14" t="s">
        <v>181</v>
      </c>
      <c r="M13" s="14" t="s">
        <v>181</v>
      </c>
      <c r="N13" s="14" t="s">
        <v>181</v>
      </c>
      <c r="O13" s="14" t="s">
        <v>181</v>
      </c>
      <c r="P13" s="14" t="s">
        <v>181</v>
      </c>
      <c r="Q13" s="14" t="s">
        <v>181</v>
      </c>
      <c r="R13" s="14" t="s">
        <v>181</v>
      </c>
      <c r="S13" s="14" t="s">
        <v>181</v>
      </c>
      <c r="T13" s="14" t="s">
        <v>181</v>
      </c>
      <c r="U13" s="14" t="s">
        <v>181</v>
      </c>
      <c r="V13" s="14" t="s">
        <v>181</v>
      </c>
      <c r="W13" s="14" t="s">
        <v>181</v>
      </c>
      <c r="X13" s="14" t="s">
        <v>181</v>
      </c>
      <c r="Y13" s="14"/>
      <c r="Z13" s="14"/>
      <c r="AA13" s="14"/>
      <c r="AB13" s="14" t="s">
        <v>181</v>
      </c>
      <c r="AC13" s="14" t="s">
        <v>181</v>
      </c>
      <c r="AD13" s="14" t="s">
        <v>181</v>
      </c>
      <c r="AE13" s="14" t="s">
        <v>181</v>
      </c>
      <c r="AF13" s="14" t="s">
        <v>181</v>
      </c>
      <c r="AG13" s="14" t="s">
        <v>181</v>
      </c>
      <c r="AH13" s="14"/>
      <c r="AI13" s="14" t="s">
        <v>181</v>
      </c>
      <c r="AJ13" s="30" t="s">
        <v>292</v>
      </c>
      <c r="AK13" s="30" t="s">
        <v>292</v>
      </c>
      <c r="AL13" s="30" t="s">
        <v>292</v>
      </c>
      <c r="AM13" s="30" t="s">
        <v>292</v>
      </c>
      <c r="AN13" s="23">
        <v>42856</v>
      </c>
      <c r="AO13" s="14" t="s">
        <v>181</v>
      </c>
      <c r="AP13" s="14" t="s">
        <v>181</v>
      </c>
      <c r="AQ13" s="14" t="s">
        <v>181</v>
      </c>
    </row>
    <row r="14" spans="1:43" ht="89.25">
      <c r="A14" s="12" t="s">
        <v>150</v>
      </c>
      <c r="B14" s="12" t="s">
        <v>2</v>
      </c>
      <c r="C14" s="14">
        <v>2016</v>
      </c>
      <c r="D14" s="12" t="s">
        <v>151</v>
      </c>
      <c r="E14" s="15" t="s">
        <v>182</v>
      </c>
      <c r="F14" s="16" t="s">
        <v>152</v>
      </c>
      <c r="G14" s="14"/>
      <c r="H14" s="13" t="s">
        <v>183</v>
      </c>
      <c r="I14" s="14" t="s">
        <v>174</v>
      </c>
      <c r="J14" s="14" t="s">
        <v>155</v>
      </c>
      <c r="K14" s="14" t="s">
        <v>169</v>
      </c>
      <c r="L14" s="12" t="s">
        <v>149</v>
      </c>
      <c r="M14" s="15" t="s">
        <v>182</v>
      </c>
      <c r="N14" s="7">
        <v>42543</v>
      </c>
      <c r="O14" s="18">
        <v>618074.81</v>
      </c>
      <c r="P14" s="18">
        <v>716966.78</v>
      </c>
      <c r="Q14" s="18">
        <v>716966.78</v>
      </c>
      <c r="R14" s="14" t="s">
        <v>189</v>
      </c>
      <c r="S14" s="14" t="s">
        <v>189</v>
      </c>
      <c r="T14" s="12" t="s">
        <v>7</v>
      </c>
      <c r="U14" s="17" t="s">
        <v>183</v>
      </c>
      <c r="V14" s="13" t="s">
        <v>197</v>
      </c>
      <c r="W14" s="7">
        <v>42548</v>
      </c>
      <c r="X14" s="7">
        <v>42607</v>
      </c>
      <c r="Y14" s="14"/>
      <c r="Z14" s="14"/>
      <c r="AA14" s="14"/>
      <c r="AB14" s="14" t="s">
        <v>165</v>
      </c>
      <c r="AC14" s="14" t="s">
        <v>184</v>
      </c>
      <c r="AD14" s="14" t="s">
        <v>167</v>
      </c>
      <c r="AE14" s="14" t="s">
        <v>157</v>
      </c>
      <c r="AF14" s="14" t="s">
        <v>157</v>
      </c>
      <c r="AG14" s="14" t="s">
        <v>157</v>
      </c>
      <c r="AH14" s="14"/>
      <c r="AI14" s="16" t="s">
        <v>168</v>
      </c>
      <c r="AJ14" s="30" t="s">
        <v>292</v>
      </c>
      <c r="AK14" s="30" t="s">
        <v>292</v>
      </c>
      <c r="AL14" s="30" t="s">
        <v>292</v>
      </c>
      <c r="AM14" s="30" t="s">
        <v>292</v>
      </c>
      <c r="AN14" s="23">
        <v>42856</v>
      </c>
      <c r="AO14" s="14" t="s">
        <v>149</v>
      </c>
      <c r="AP14" s="14">
        <v>2016</v>
      </c>
      <c r="AQ14" s="14" t="s">
        <v>159</v>
      </c>
    </row>
    <row r="15" spans="1:43" ht="89.25">
      <c r="A15" s="12" t="s">
        <v>150</v>
      </c>
      <c r="B15" s="12" t="s">
        <v>2</v>
      </c>
      <c r="C15" s="14">
        <v>2016</v>
      </c>
      <c r="D15" s="12" t="s">
        <v>151</v>
      </c>
      <c r="E15" s="12" t="s">
        <v>185</v>
      </c>
      <c r="F15" s="13" t="s">
        <v>152</v>
      </c>
      <c r="G15" s="14"/>
      <c r="H15" s="13" t="s">
        <v>186</v>
      </c>
      <c r="I15" s="14" t="s">
        <v>174</v>
      </c>
      <c r="J15" s="14" t="s">
        <v>155</v>
      </c>
      <c r="K15" s="12" t="s">
        <v>169</v>
      </c>
      <c r="L15" s="12" t="s">
        <v>149</v>
      </c>
      <c r="M15" s="15" t="s">
        <v>185</v>
      </c>
      <c r="N15" s="7">
        <v>42543</v>
      </c>
      <c r="O15" s="18">
        <v>722498</v>
      </c>
      <c r="P15" s="18">
        <v>838097.68</v>
      </c>
      <c r="Q15" s="18">
        <v>838097.68</v>
      </c>
      <c r="R15" s="14" t="s">
        <v>189</v>
      </c>
      <c r="S15" s="14" t="s">
        <v>189</v>
      </c>
      <c r="T15" s="12" t="s">
        <v>7</v>
      </c>
      <c r="U15" s="17" t="s">
        <v>186</v>
      </c>
      <c r="V15" s="13" t="s">
        <v>197</v>
      </c>
      <c r="W15" s="7">
        <v>42548</v>
      </c>
      <c r="X15" s="7">
        <v>42607</v>
      </c>
      <c r="Y15" s="14"/>
      <c r="Z15" s="14"/>
      <c r="AA15" s="14"/>
      <c r="AB15" s="14" t="s">
        <v>165</v>
      </c>
      <c r="AC15" s="14" t="s">
        <v>176</v>
      </c>
      <c r="AD15" s="14" t="s">
        <v>167</v>
      </c>
      <c r="AE15" s="14" t="s">
        <v>157</v>
      </c>
      <c r="AF15" s="14"/>
      <c r="AG15" s="14" t="s">
        <v>157</v>
      </c>
      <c r="AH15" s="14"/>
      <c r="AI15" s="16" t="s">
        <v>168</v>
      </c>
      <c r="AJ15" s="30" t="s">
        <v>292</v>
      </c>
      <c r="AK15" s="30" t="s">
        <v>292</v>
      </c>
      <c r="AL15" s="30" t="s">
        <v>292</v>
      </c>
      <c r="AM15" s="30" t="s">
        <v>292</v>
      </c>
      <c r="AN15" s="23">
        <v>42856</v>
      </c>
      <c r="AO15" s="14" t="s">
        <v>149</v>
      </c>
      <c r="AP15" s="14">
        <v>2016</v>
      </c>
      <c r="AQ15" s="12" t="s">
        <v>159</v>
      </c>
    </row>
    <row r="16" spans="1:43" ht="89.25">
      <c r="A16" s="12" t="s">
        <v>150</v>
      </c>
      <c r="B16" s="12" t="s">
        <v>2</v>
      </c>
      <c r="C16" s="14">
        <v>2016</v>
      </c>
      <c r="D16" s="12" t="s">
        <v>151</v>
      </c>
      <c r="E16" s="12" t="s">
        <v>187</v>
      </c>
      <c r="F16" s="13" t="s">
        <v>152</v>
      </c>
      <c r="G16" s="14"/>
      <c r="H16" s="13" t="s">
        <v>188</v>
      </c>
      <c r="I16" s="14" t="s">
        <v>174</v>
      </c>
      <c r="J16" s="14" t="s">
        <v>155</v>
      </c>
      <c r="K16" s="12" t="s">
        <v>169</v>
      </c>
      <c r="L16" s="12" t="s">
        <v>149</v>
      </c>
      <c r="M16" s="15" t="s">
        <v>187</v>
      </c>
      <c r="N16" s="7">
        <v>42543</v>
      </c>
      <c r="O16" s="19">
        <v>692049.89</v>
      </c>
      <c r="P16" s="18">
        <v>802777.88</v>
      </c>
      <c r="Q16" s="18">
        <v>802777.88</v>
      </c>
      <c r="R16" s="14" t="s">
        <v>189</v>
      </c>
      <c r="S16" s="14" t="s">
        <v>189</v>
      </c>
      <c r="T16" s="12" t="s">
        <v>7</v>
      </c>
      <c r="U16" s="17" t="s">
        <v>188</v>
      </c>
      <c r="V16" s="13" t="s">
        <v>197</v>
      </c>
      <c r="W16" s="7">
        <v>42548</v>
      </c>
      <c r="X16" s="7">
        <v>42607</v>
      </c>
      <c r="Y16" s="14"/>
      <c r="Z16" s="14"/>
      <c r="AA16" s="14"/>
      <c r="AB16" s="14" t="s">
        <v>165</v>
      </c>
      <c r="AC16" s="14" t="s">
        <v>184</v>
      </c>
      <c r="AD16" s="14" t="s">
        <v>20</v>
      </c>
      <c r="AE16" s="14" t="s">
        <v>157</v>
      </c>
      <c r="AF16" s="14" t="s">
        <v>157</v>
      </c>
      <c r="AG16" s="14" t="s">
        <v>157</v>
      </c>
      <c r="AH16" s="14"/>
      <c r="AI16" s="16" t="s">
        <v>168</v>
      </c>
      <c r="AJ16" s="30" t="s">
        <v>292</v>
      </c>
      <c r="AK16" s="30" t="s">
        <v>292</v>
      </c>
      <c r="AL16" s="30" t="s">
        <v>292</v>
      </c>
      <c r="AM16" s="30" t="s">
        <v>292</v>
      </c>
      <c r="AN16" s="23">
        <v>42856</v>
      </c>
      <c r="AO16" s="14" t="s">
        <v>149</v>
      </c>
      <c r="AP16" s="14">
        <v>2016</v>
      </c>
      <c r="AQ16" s="12" t="s">
        <v>159</v>
      </c>
    </row>
    <row r="17" spans="1:43" ht="89.25">
      <c r="A17" s="12" t="s">
        <v>150</v>
      </c>
      <c r="B17" s="12" t="s">
        <v>2</v>
      </c>
      <c r="C17" s="14">
        <v>2016</v>
      </c>
      <c r="D17" s="12" t="s">
        <v>151</v>
      </c>
      <c r="E17" s="12" t="s">
        <v>190</v>
      </c>
      <c r="F17" s="13" t="s">
        <v>152</v>
      </c>
      <c r="G17" s="14"/>
      <c r="H17" s="13" t="s">
        <v>191</v>
      </c>
      <c r="I17" s="14" t="s">
        <v>192</v>
      </c>
      <c r="J17" s="12" t="s">
        <v>155</v>
      </c>
      <c r="K17" s="12" t="s">
        <v>169</v>
      </c>
      <c r="L17" s="12" t="s">
        <v>149</v>
      </c>
      <c r="M17" s="15" t="s">
        <v>190</v>
      </c>
      <c r="N17" s="7">
        <v>42565</v>
      </c>
      <c r="O17" s="19">
        <v>108316.73</v>
      </c>
      <c r="P17" s="18">
        <v>125647.41</v>
      </c>
      <c r="Q17" s="18">
        <v>125647.41</v>
      </c>
      <c r="R17" s="14" t="s">
        <v>189</v>
      </c>
      <c r="S17" s="14" t="s">
        <v>189</v>
      </c>
      <c r="T17" s="12" t="s">
        <v>7</v>
      </c>
      <c r="U17" s="17" t="s">
        <v>191</v>
      </c>
      <c r="V17" s="13" t="s">
        <v>197</v>
      </c>
      <c r="W17" s="7">
        <v>42576</v>
      </c>
      <c r="X17" s="7">
        <v>42635</v>
      </c>
      <c r="Y17" s="14"/>
      <c r="Z17" s="14"/>
      <c r="AA17" s="14"/>
      <c r="AB17" s="14" t="s">
        <v>165</v>
      </c>
      <c r="AC17" s="14" t="s">
        <v>193</v>
      </c>
      <c r="AD17" s="14" t="s">
        <v>167</v>
      </c>
      <c r="AE17" s="14" t="s">
        <v>157</v>
      </c>
      <c r="AF17" s="14" t="s">
        <v>157</v>
      </c>
      <c r="AG17" s="14" t="s">
        <v>157</v>
      </c>
      <c r="AH17" s="14"/>
      <c r="AI17" s="16" t="s">
        <v>168</v>
      </c>
      <c r="AJ17" s="30" t="s">
        <v>292</v>
      </c>
      <c r="AK17" s="30" t="s">
        <v>292</v>
      </c>
      <c r="AL17" s="30" t="s">
        <v>292</v>
      </c>
      <c r="AM17" s="30" t="s">
        <v>292</v>
      </c>
      <c r="AN17" s="23">
        <v>42856</v>
      </c>
      <c r="AO17" s="14" t="s">
        <v>149</v>
      </c>
      <c r="AP17" s="14">
        <v>2016</v>
      </c>
      <c r="AQ17" s="12" t="s">
        <v>159</v>
      </c>
    </row>
    <row r="18" spans="1:43" ht="89.25">
      <c r="A18" s="12" t="s">
        <v>150</v>
      </c>
      <c r="B18" s="12" t="s">
        <v>2</v>
      </c>
      <c r="C18" s="14">
        <v>2016</v>
      </c>
      <c r="D18" s="12" t="s">
        <v>151</v>
      </c>
      <c r="E18" s="12" t="s">
        <v>194</v>
      </c>
      <c r="F18" s="13" t="s">
        <v>152</v>
      </c>
      <c r="G18" s="14"/>
      <c r="H18" s="13" t="s">
        <v>195</v>
      </c>
      <c r="I18" s="20" t="s">
        <v>196</v>
      </c>
      <c r="J18" s="12" t="s">
        <v>155</v>
      </c>
      <c r="K18" s="12" t="s">
        <v>169</v>
      </c>
      <c r="L18" s="12" t="s">
        <v>149</v>
      </c>
      <c r="M18" s="12" t="s">
        <v>194</v>
      </c>
      <c r="N18" s="7">
        <v>42569</v>
      </c>
      <c r="O18" s="19">
        <v>145514.36</v>
      </c>
      <c r="P18" s="18">
        <v>168796.66</v>
      </c>
      <c r="Q18" s="18">
        <v>168796.66</v>
      </c>
      <c r="R18" s="14" t="s">
        <v>189</v>
      </c>
      <c r="S18" s="14" t="s">
        <v>189</v>
      </c>
      <c r="T18" s="12" t="s">
        <v>7</v>
      </c>
      <c r="U18" s="17" t="s">
        <v>195</v>
      </c>
      <c r="V18" s="13" t="s">
        <v>197</v>
      </c>
      <c r="W18" s="7">
        <v>42576</v>
      </c>
      <c r="X18" s="7">
        <v>42635</v>
      </c>
      <c r="Y18" s="14"/>
      <c r="Z18" s="14"/>
      <c r="AA18" s="14"/>
      <c r="AB18" s="14" t="s">
        <v>165</v>
      </c>
      <c r="AC18" s="14" t="s">
        <v>198</v>
      </c>
      <c r="AD18" s="14" t="s">
        <v>167</v>
      </c>
      <c r="AE18" s="14" t="s">
        <v>157</v>
      </c>
      <c r="AF18" s="14" t="s">
        <v>157</v>
      </c>
      <c r="AG18" s="14" t="s">
        <v>157</v>
      </c>
      <c r="AH18" s="14"/>
      <c r="AI18" s="16" t="s">
        <v>168</v>
      </c>
      <c r="AJ18" s="30" t="s">
        <v>292</v>
      </c>
      <c r="AK18" s="30" t="s">
        <v>292</v>
      </c>
      <c r="AL18" s="30" t="s">
        <v>292</v>
      </c>
      <c r="AM18" s="30" t="s">
        <v>292</v>
      </c>
      <c r="AN18" s="23">
        <v>42856</v>
      </c>
      <c r="AO18" s="14" t="s">
        <v>149</v>
      </c>
      <c r="AP18" s="14">
        <v>2016</v>
      </c>
      <c r="AQ18" s="12" t="s">
        <v>159</v>
      </c>
    </row>
    <row r="19" spans="1:43" ht="38.25">
      <c r="A19" s="12" t="s">
        <v>150</v>
      </c>
      <c r="B19" s="12" t="s">
        <v>2</v>
      </c>
      <c r="C19" s="14">
        <v>2016</v>
      </c>
      <c r="D19" s="12" t="s">
        <v>151</v>
      </c>
      <c r="E19" s="12" t="s">
        <v>199</v>
      </c>
      <c r="F19" s="13" t="s">
        <v>181</v>
      </c>
      <c r="G19" s="14"/>
      <c r="H19" s="17" t="s">
        <v>181</v>
      </c>
      <c r="I19" s="12" t="s">
        <v>181</v>
      </c>
      <c r="J19" s="12" t="s">
        <v>181</v>
      </c>
      <c r="K19" s="12" t="s">
        <v>181</v>
      </c>
      <c r="L19" s="12" t="s">
        <v>181</v>
      </c>
      <c r="M19" s="15" t="s">
        <v>181</v>
      </c>
      <c r="N19" s="7" t="s">
        <v>181</v>
      </c>
      <c r="O19" s="14" t="s">
        <v>181</v>
      </c>
      <c r="P19" s="14" t="s">
        <v>181</v>
      </c>
      <c r="Q19" s="14" t="s">
        <v>181</v>
      </c>
      <c r="R19" s="14" t="s">
        <v>181</v>
      </c>
      <c r="S19" s="14" t="s">
        <v>181</v>
      </c>
      <c r="T19" s="12" t="s">
        <v>181</v>
      </c>
      <c r="U19" s="13" t="s">
        <v>181</v>
      </c>
      <c r="V19" s="13" t="s">
        <v>181</v>
      </c>
      <c r="W19" s="7" t="s">
        <v>181</v>
      </c>
      <c r="X19" s="7" t="s">
        <v>181</v>
      </c>
      <c r="Y19" s="14"/>
      <c r="Z19" s="14"/>
      <c r="AA19" s="14"/>
      <c r="AB19" s="14" t="s">
        <v>181</v>
      </c>
      <c r="AC19" s="14" t="s">
        <v>181</v>
      </c>
      <c r="AD19" s="14" t="s">
        <v>181</v>
      </c>
      <c r="AE19" s="14" t="s">
        <v>181</v>
      </c>
      <c r="AF19" s="14" t="s">
        <v>181</v>
      </c>
      <c r="AG19" s="14" t="s">
        <v>181</v>
      </c>
      <c r="AH19" s="14"/>
      <c r="AI19" s="16" t="s">
        <v>181</v>
      </c>
      <c r="AJ19" s="30" t="s">
        <v>292</v>
      </c>
      <c r="AK19" s="30" t="s">
        <v>292</v>
      </c>
      <c r="AL19" s="30" t="s">
        <v>292</v>
      </c>
      <c r="AM19" s="30" t="s">
        <v>292</v>
      </c>
      <c r="AN19" s="23">
        <v>42856</v>
      </c>
      <c r="AO19" s="14" t="s">
        <v>181</v>
      </c>
      <c r="AP19" s="14" t="s">
        <v>181</v>
      </c>
      <c r="AQ19" s="12" t="s">
        <v>181</v>
      </c>
    </row>
    <row r="20" spans="1:43" ht="89.25">
      <c r="A20" s="12" t="s">
        <v>150</v>
      </c>
      <c r="B20" s="12" t="s">
        <v>2</v>
      </c>
      <c r="C20" s="14">
        <v>2016</v>
      </c>
      <c r="D20" s="12" t="s">
        <v>151</v>
      </c>
      <c r="E20" s="12" t="s">
        <v>200</v>
      </c>
      <c r="F20" s="13" t="s">
        <v>152</v>
      </c>
      <c r="G20" s="14"/>
      <c r="H20" s="13" t="s">
        <v>201</v>
      </c>
      <c r="I20" s="20" t="s">
        <v>174</v>
      </c>
      <c r="J20" s="12" t="s">
        <v>155</v>
      </c>
      <c r="K20" s="12" t="s">
        <v>169</v>
      </c>
      <c r="L20" s="12" t="s">
        <v>149</v>
      </c>
      <c r="M20" s="12" t="s">
        <v>200</v>
      </c>
      <c r="N20" s="7">
        <v>42583</v>
      </c>
      <c r="O20" s="19">
        <v>424375.06</v>
      </c>
      <c r="P20" s="18">
        <v>492275.08</v>
      </c>
      <c r="Q20" s="18">
        <v>492275.08</v>
      </c>
      <c r="R20" s="14" t="s">
        <v>189</v>
      </c>
      <c r="S20" s="14" t="s">
        <v>189</v>
      </c>
      <c r="T20" s="12" t="s">
        <v>7</v>
      </c>
      <c r="U20" s="17" t="s">
        <v>201</v>
      </c>
      <c r="V20" s="13" t="s">
        <v>197</v>
      </c>
      <c r="W20" s="7">
        <v>42590</v>
      </c>
      <c r="X20" s="7">
        <v>42649</v>
      </c>
      <c r="Y20" s="14"/>
      <c r="Z20" s="14"/>
      <c r="AA20" s="14"/>
      <c r="AB20" s="14" t="s">
        <v>165</v>
      </c>
      <c r="AC20" s="14" t="s">
        <v>202</v>
      </c>
      <c r="AD20" s="14" t="s">
        <v>167</v>
      </c>
      <c r="AE20" s="14" t="s">
        <v>157</v>
      </c>
      <c r="AF20" s="14" t="s">
        <v>157</v>
      </c>
      <c r="AG20" s="14" t="s">
        <v>157</v>
      </c>
      <c r="AH20" s="14"/>
      <c r="AI20" s="16" t="s">
        <v>168</v>
      </c>
      <c r="AJ20" s="30" t="s">
        <v>292</v>
      </c>
      <c r="AK20" s="30" t="s">
        <v>292</v>
      </c>
      <c r="AL20" s="30" t="s">
        <v>292</v>
      </c>
      <c r="AM20" s="30" t="s">
        <v>292</v>
      </c>
      <c r="AN20" s="23">
        <v>42856</v>
      </c>
      <c r="AO20" s="14" t="s">
        <v>149</v>
      </c>
      <c r="AP20" s="14">
        <v>2016</v>
      </c>
      <c r="AQ20" s="12" t="s">
        <v>159</v>
      </c>
    </row>
    <row r="21" spans="1:43" ht="89.25">
      <c r="A21" s="12" t="s">
        <v>150</v>
      </c>
      <c r="B21" s="12" t="s">
        <v>2</v>
      </c>
      <c r="C21" s="14">
        <v>2016</v>
      </c>
      <c r="D21" s="12" t="s">
        <v>151</v>
      </c>
      <c r="E21" s="12" t="s">
        <v>203</v>
      </c>
      <c r="F21" s="13" t="s">
        <v>152</v>
      </c>
      <c r="G21" s="14"/>
      <c r="H21" s="13" t="s">
        <v>204</v>
      </c>
      <c r="I21" s="20" t="s">
        <v>174</v>
      </c>
      <c r="J21" s="12" t="s">
        <v>155</v>
      </c>
      <c r="K21" s="12" t="s">
        <v>169</v>
      </c>
      <c r="L21" s="12" t="s">
        <v>149</v>
      </c>
      <c r="M21" s="12" t="s">
        <v>203</v>
      </c>
      <c r="N21" s="7">
        <v>42583</v>
      </c>
      <c r="O21" s="19">
        <v>514981.07</v>
      </c>
      <c r="P21" s="18">
        <v>597378.05</v>
      </c>
      <c r="Q21" s="18">
        <v>597378.05</v>
      </c>
      <c r="R21" s="14" t="s">
        <v>189</v>
      </c>
      <c r="S21" s="14" t="s">
        <v>189</v>
      </c>
      <c r="T21" s="12" t="s">
        <v>7</v>
      </c>
      <c r="U21" s="13" t="s">
        <v>204</v>
      </c>
      <c r="V21" s="13" t="s">
        <v>197</v>
      </c>
      <c r="W21" s="7">
        <v>42590</v>
      </c>
      <c r="X21" s="7">
        <v>42649</v>
      </c>
      <c r="Y21" s="14"/>
      <c r="Z21" s="14"/>
      <c r="AA21" s="14"/>
      <c r="AB21" s="14" t="s">
        <v>165</v>
      </c>
      <c r="AC21" s="14" t="s">
        <v>205</v>
      </c>
      <c r="AD21" s="14" t="s">
        <v>167</v>
      </c>
      <c r="AE21" s="14" t="s">
        <v>157</v>
      </c>
      <c r="AF21" s="14" t="s">
        <v>157</v>
      </c>
      <c r="AG21" s="14" t="s">
        <v>157</v>
      </c>
      <c r="AH21" s="14"/>
      <c r="AI21" s="16" t="s">
        <v>168</v>
      </c>
      <c r="AJ21" s="30" t="s">
        <v>292</v>
      </c>
      <c r="AK21" s="30" t="s">
        <v>292</v>
      </c>
      <c r="AL21" s="30" t="s">
        <v>292</v>
      </c>
      <c r="AM21" s="30" t="s">
        <v>292</v>
      </c>
      <c r="AN21" s="23">
        <v>42856</v>
      </c>
      <c r="AO21" s="14" t="s">
        <v>149</v>
      </c>
      <c r="AP21" s="14">
        <v>2016</v>
      </c>
      <c r="AQ21" s="12" t="s">
        <v>159</v>
      </c>
    </row>
    <row r="22" spans="1:43" ht="89.25">
      <c r="A22" s="12" t="s">
        <v>150</v>
      </c>
      <c r="B22" s="12" t="s">
        <v>2</v>
      </c>
      <c r="C22" s="14">
        <v>2016</v>
      </c>
      <c r="D22" s="12" t="s">
        <v>151</v>
      </c>
      <c r="E22" s="12" t="s">
        <v>206</v>
      </c>
      <c r="F22" s="13" t="s">
        <v>152</v>
      </c>
      <c r="G22" s="14"/>
      <c r="H22" s="20" t="s">
        <v>207</v>
      </c>
      <c r="I22" s="20" t="s">
        <v>174</v>
      </c>
      <c r="J22" s="12" t="s">
        <v>155</v>
      </c>
      <c r="K22" s="12" t="s">
        <v>169</v>
      </c>
      <c r="L22" s="12" t="s">
        <v>149</v>
      </c>
      <c r="M22" s="12" t="s">
        <v>206</v>
      </c>
      <c r="N22" s="7">
        <v>42583</v>
      </c>
      <c r="O22" s="19">
        <v>362899.47</v>
      </c>
      <c r="P22" s="19">
        <v>420963.39</v>
      </c>
      <c r="Q22" s="19">
        <v>420963.39</v>
      </c>
      <c r="R22" s="14" t="s">
        <v>189</v>
      </c>
      <c r="S22" s="14" t="s">
        <v>189</v>
      </c>
      <c r="T22" s="12" t="s">
        <v>7</v>
      </c>
      <c r="U22" s="17" t="s">
        <v>207</v>
      </c>
      <c r="V22" s="13" t="s">
        <v>197</v>
      </c>
      <c r="W22" s="7">
        <v>42590</v>
      </c>
      <c r="X22" s="7">
        <v>42649</v>
      </c>
      <c r="Y22" s="14"/>
      <c r="Z22" s="14"/>
      <c r="AA22" s="14"/>
      <c r="AB22" s="14" t="s">
        <v>165</v>
      </c>
      <c r="AC22" s="14" t="s">
        <v>179</v>
      </c>
      <c r="AD22" s="14" t="s">
        <v>167</v>
      </c>
      <c r="AE22" s="14" t="s">
        <v>157</v>
      </c>
      <c r="AF22" s="14" t="s">
        <v>157</v>
      </c>
      <c r="AG22" s="14" t="s">
        <v>157</v>
      </c>
      <c r="AH22" s="14"/>
      <c r="AI22" s="16" t="s">
        <v>168</v>
      </c>
      <c r="AJ22" s="30" t="s">
        <v>292</v>
      </c>
      <c r="AK22" s="30" t="s">
        <v>292</v>
      </c>
      <c r="AL22" s="30" t="s">
        <v>292</v>
      </c>
      <c r="AM22" s="30" t="s">
        <v>292</v>
      </c>
      <c r="AN22" s="23">
        <v>42856</v>
      </c>
      <c r="AO22" s="14" t="s">
        <v>149</v>
      </c>
      <c r="AP22" s="14">
        <v>2016</v>
      </c>
      <c r="AQ22" s="12" t="s">
        <v>159</v>
      </c>
    </row>
    <row r="23" spans="1:43" ht="89.25">
      <c r="A23" s="12" t="s">
        <v>150</v>
      </c>
      <c r="B23" s="12" t="s">
        <v>2</v>
      </c>
      <c r="C23" s="14">
        <v>2016</v>
      </c>
      <c r="D23" s="12" t="s">
        <v>151</v>
      </c>
      <c r="E23" s="12" t="s">
        <v>208</v>
      </c>
      <c r="F23" s="13" t="s">
        <v>152</v>
      </c>
      <c r="G23" s="14"/>
      <c r="H23" s="20" t="s">
        <v>209</v>
      </c>
      <c r="I23" s="20" t="s">
        <v>174</v>
      </c>
      <c r="J23" s="12" t="s">
        <v>155</v>
      </c>
      <c r="K23" s="12" t="s">
        <v>169</v>
      </c>
      <c r="L23" s="12" t="s">
        <v>149</v>
      </c>
      <c r="M23" s="12" t="s">
        <v>208</v>
      </c>
      <c r="N23" s="7">
        <v>42583</v>
      </c>
      <c r="O23" s="19">
        <v>251985.49</v>
      </c>
      <c r="P23" s="19">
        <v>292303.17</v>
      </c>
      <c r="Q23" s="19">
        <v>292303.17</v>
      </c>
      <c r="R23" s="14" t="s">
        <v>189</v>
      </c>
      <c r="S23" s="14" t="s">
        <v>189</v>
      </c>
      <c r="T23" s="12" t="s">
        <v>7</v>
      </c>
      <c r="U23" s="20" t="s">
        <v>209</v>
      </c>
      <c r="V23" s="13" t="s">
        <v>197</v>
      </c>
      <c r="W23" s="7">
        <v>42590</v>
      </c>
      <c r="X23" s="7">
        <v>42649</v>
      </c>
      <c r="Y23" s="14"/>
      <c r="Z23" s="14"/>
      <c r="AA23" s="14"/>
      <c r="AB23" s="14" t="s">
        <v>165</v>
      </c>
      <c r="AC23" s="14" t="s">
        <v>210</v>
      </c>
      <c r="AD23" s="14" t="s">
        <v>167</v>
      </c>
      <c r="AE23" s="14" t="s">
        <v>157</v>
      </c>
      <c r="AF23" s="14" t="s">
        <v>157</v>
      </c>
      <c r="AG23" s="14" t="s">
        <v>157</v>
      </c>
      <c r="AH23" s="14"/>
      <c r="AI23" s="16" t="s">
        <v>168</v>
      </c>
      <c r="AJ23" s="30" t="s">
        <v>292</v>
      </c>
      <c r="AK23" s="30" t="s">
        <v>292</v>
      </c>
      <c r="AL23" s="30" t="s">
        <v>292</v>
      </c>
      <c r="AM23" s="30" t="s">
        <v>292</v>
      </c>
      <c r="AN23" s="23">
        <v>42856</v>
      </c>
      <c r="AO23" s="14" t="s">
        <v>149</v>
      </c>
      <c r="AP23" s="14">
        <v>2016</v>
      </c>
      <c r="AQ23" s="12" t="s">
        <v>159</v>
      </c>
    </row>
    <row r="24" spans="1:43" ht="89.25">
      <c r="A24" s="12" t="s">
        <v>150</v>
      </c>
      <c r="B24" s="12" t="s">
        <v>2</v>
      </c>
      <c r="C24" s="14">
        <v>2016</v>
      </c>
      <c r="D24" s="12" t="s">
        <v>151</v>
      </c>
      <c r="E24" s="12" t="s">
        <v>211</v>
      </c>
      <c r="F24" s="13" t="s">
        <v>152</v>
      </c>
      <c r="G24" s="14"/>
      <c r="H24" s="17" t="s">
        <v>212</v>
      </c>
      <c r="I24" s="20" t="s">
        <v>174</v>
      </c>
      <c r="J24" s="12" t="s">
        <v>155</v>
      </c>
      <c r="K24" s="12" t="s">
        <v>169</v>
      </c>
      <c r="L24" s="12" t="s">
        <v>149</v>
      </c>
      <c r="M24" s="15" t="s">
        <v>211</v>
      </c>
      <c r="N24" s="7">
        <v>42583</v>
      </c>
      <c r="O24" s="19">
        <v>412746.67</v>
      </c>
      <c r="P24" s="19">
        <v>478786.14</v>
      </c>
      <c r="Q24" s="19">
        <v>478786.14</v>
      </c>
      <c r="R24" s="14" t="s">
        <v>189</v>
      </c>
      <c r="S24" s="14" t="s">
        <v>189</v>
      </c>
      <c r="T24" s="12" t="s">
        <v>7</v>
      </c>
      <c r="U24" s="17" t="s">
        <v>212</v>
      </c>
      <c r="V24" s="13" t="s">
        <v>197</v>
      </c>
      <c r="W24" s="7">
        <v>42590</v>
      </c>
      <c r="X24" s="7">
        <v>42649</v>
      </c>
      <c r="Y24" s="14"/>
      <c r="Z24" s="14"/>
      <c r="AA24" s="14"/>
      <c r="AB24" s="14" t="s">
        <v>165</v>
      </c>
      <c r="AC24" s="14" t="s">
        <v>213</v>
      </c>
      <c r="AD24" s="14" t="s">
        <v>167</v>
      </c>
      <c r="AE24" s="14" t="s">
        <v>157</v>
      </c>
      <c r="AF24" s="14" t="s">
        <v>157</v>
      </c>
      <c r="AG24" s="14" t="s">
        <v>157</v>
      </c>
      <c r="AH24" s="14"/>
      <c r="AI24" s="16" t="s">
        <v>168</v>
      </c>
      <c r="AJ24" s="30" t="s">
        <v>292</v>
      </c>
      <c r="AK24" s="30" t="s">
        <v>292</v>
      </c>
      <c r="AL24" s="30" t="s">
        <v>292</v>
      </c>
      <c r="AM24" s="30" t="s">
        <v>292</v>
      </c>
      <c r="AN24" s="23">
        <v>42856</v>
      </c>
      <c r="AO24" s="14" t="s">
        <v>149</v>
      </c>
      <c r="AP24" s="14">
        <v>2016</v>
      </c>
      <c r="AQ24" s="12" t="s">
        <v>159</v>
      </c>
    </row>
    <row r="25" spans="1:43" ht="165.75">
      <c r="A25" s="12" t="s">
        <v>150</v>
      </c>
      <c r="B25" s="12" t="s">
        <v>2</v>
      </c>
      <c r="C25" s="12">
        <v>2016</v>
      </c>
      <c r="D25" s="12" t="s">
        <v>151</v>
      </c>
      <c r="E25" s="15" t="s">
        <v>214</v>
      </c>
      <c r="F25" s="13" t="s">
        <v>152</v>
      </c>
      <c r="G25" s="14"/>
      <c r="H25" s="17" t="s">
        <v>215</v>
      </c>
      <c r="I25" s="20" t="s">
        <v>162</v>
      </c>
      <c r="J25" s="12" t="s">
        <v>155</v>
      </c>
      <c r="K25" s="12" t="s">
        <v>169</v>
      </c>
      <c r="L25" s="12" t="s">
        <v>149</v>
      </c>
      <c r="M25" s="15" t="s">
        <v>214</v>
      </c>
      <c r="N25" s="7">
        <v>42618</v>
      </c>
      <c r="O25" s="19">
        <v>617420.97</v>
      </c>
      <c r="P25" s="9">
        <v>716208.33</v>
      </c>
      <c r="Q25" s="9">
        <v>716208.33</v>
      </c>
      <c r="R25" s="12" t="s">
        <v>189</v>
      </c>
      <c r="S25" s="12" t="s">
        <v>189</v>
      </c>
      <c r="T25" s="12" t="s">
        <v>7</v>
      </c>
      <c r="U25" s="17" t="s">
        <v>215</v>
      </c>
      <c r="V25" s="13" t="s">
        <v>197</v>
      </c>
      <c r="W25" s="7">
        <v>42621</v>
      </c>
      <c r="X25" s="7">
        <v>42680</v>
      </c>
      <c r="Y25" s="14"/>
      <c r="Z25" s="14"/>
      <c r="AA25" s="14"/>
      <c r="AB25" s="13" t="s">
        <v>216</v>
      </c>
      <c r="AC25" s="12" t="s">
        <v>217</v>
      </c>
      <c r="AD25" s="12" t="s">
        <v>218</v>
      </c>
      <c r="AE25" s="13" t="s">
        <v>236</v>
      </c>
      <c r="AF25" s="12" t="s">
        <v>219</v>
      </c>
      <c r="AG25" s="14"/>
      <c r="AH25" s="21"/>
      <c r="AI25" s="16" t="s">
        <v>168</v>
      </c>
      <c r="AJ25" s="30" t="s">
        <v>292</v>
      </c>
      <c r="AK25" s="30" t="s">
        <v>292</v>
      </c>
      <c r="AL25" s="30" t="s">
        <v>292</v>
      </c>
      <c r="AM25" s="30" t="s">
        <v>292</v>
      </c>
      <c r="AN25" s="23">
        <v>42856</v>
      </c>
      <c r="AO25" s="12" t="s">
        <v>149</v>
      </c>
      <c r="AP25" s="12">
        <v>2016</v>
      </c>
      <c r="AQ25" s="12" t="s">
        <v>159</v>
      </c>
    </row>
    <row r="26" spans="1:43" ht="89.25">
      <c r="A26" s="12" t="s">
        <v>150</v>
      </c>
      <c r="B26" s="12" t="s">
        <v>2</v>
      </c>
      <c r="C26" s="12">
        <v>2016</v>
      </c>
      <c r="D26" s="12" t="s">
        <v>151</v>
      </c>
      <c r="E26" s="15" t="s">
        <v>220</v>
      </c>
      <c r="F26" s="13" t="s">
        <v>152</v>
      </c>
      <c r="G26" s="14"/>
      <c r="H26" s="17" t="s">
        <v>221</v>
      </c>
      <c r="I26" s="20" t="s">
        <v>222</v>
      </c>
      <c r="J26" s="12" t="s">
        <v>155</v>
      </c>
      <c r="K26" s="12" t="s">
        <v>169</v>
      </c>
      <c r="L26" s="12" t="s">
        <v>149</v>
      </c>
      <c r="M26" s="15" t="s">
        <v>220</v>
      </c>
      <c r="N26" s="7">
        <v>42618</v>
      </c>
      <c r="O26" s="19">
        <v>99290.68</v>
      </c>
      <c r="P26" s="9">
        <v>115177.2</v>
      </c>
      <c r="Q26" s="9">
        <v>115177.2</v>
      </c>
      <c r="R26" s="12" t="s">
        <v>189</v>
      </c>
      <c r="S26" s="12" t="s">
        <v>189</v>
      </c>
      <c r="T26" s="12" t="s">
        <v>7</v>
      </c>
      <c r="U26" s="17" t="s">
        <v>221</v>
      </c>
      <c r="V26" s="13" t="s">
        <v>197</v>
      </c>
      <c r="W26" s="7">
        <v>42625</v>
      </c>
      <c r="X26" s="7">
        <v>42669</v>
      </c>
      <c r="Y26" s="14"/>
      <c r="Z26" s="14"/>
      <c r="AA26" s="14"/>
      <c r="AB26" s="13" t="s">
        <v>216</v>
      </c>
      <c r="AC26" s="12" t="s">
        <v>223</v>
      </c>
      <c r="AD26" s="12" t="s">
        <v>167</v>
      </c>
      <c r="AE26" s="12" t="s">
        <v>157</v>
      </c>
      <c r="AF26" s="12" t="s">
        <v>157</v>
      </c>
      <c r="AG26" s="12" t="s">
        <v>157</v>
      </c>
      <c r="AH26" s="21"/>
      <c r="AI26" s="16" t="s">
        <v>168</v>
      </c>
      <c r="AJ26" s="30" t="s">
        <v>292</v>
      </c>
      <c r="AK26" s="30" t="s">
        <v>292</v>
      </c>
      <c r="AL26" s="30" t="s">
        <v>292</v>
      </c>
      <c r="AM26" s="30" t="s">
        <v>292</v>
      </c>
      <c r="AN26" s="23">
        <v>42856</v>
      </c>
      <c r="AO26" s="12" t="s">
        <v>149</v>
      </c>
      <c r="AP26" s="12">
        <v>2016</v>
      </c>
      <c r="AQ26" s="12" t="s">
        <v>159</v>
      </c>
    </row>
    <row r="27" spans="1:43" ht="89.25">
      <c r="A27" s="12" t="s">
        <v>150</v>
      </c>
      <c r="B27" s="12" t="s">
        <v>2</v>
      </c>
      <c r="C27" s="12">
        <v>2016</v>
      </c>
      <c r="D27" s="12" t="s">
        <v>151</v>
      </c>
      <c r="E27" s="15" t="s">
        <v>224</v>
      </c>
      <c r="F27" s="13" t="s">
        <v>152</v>
      </c>
      <c r="G27" s="14"/>
      <c r="H27" s="17" t="s">
        <v>225</v>
      </c>
      <c r="I27" s="20" t="s">
        <v>222</v>
      </c>
      <c r="J27" s="12" t="s">
        <v>155</v>
      </c>
      <c r="K27" s="12" t="s">
        <v>169</v>
      </c>
      <c r="L27" s="12" t="s">
        <v>149</v>
      </c>
      <c r="M27" s="15" t="s">
        <v>224</v>
      </c>
      <c r="N27" s="7">
        <v>42618</v>
      </c>
      <c r="O27" s="19">
        <v>72143.07</v>
      </c>
      <c r="P27" s="9">
        <v>83685.97</v>
      </c>
      <c r="Q27" s="9">
        <v>83685.97</v>
      </c>
      <c r="R27" s="12" t="s">
        <v>189</v>
      </c>
      <c r="S27" s="12" t="s">
        <v>189</v>
      </c>
      <c r="T27" s="12" t="s">
        <v>7</v>
      </c>
      <c r="U27" s="17" t="s">
        <v>225</v>
      </c>
      <c r="V27" s="13" t="s">
        <v>197</v>
      </c>
      <c r="W27" s="7">
        <v>42625</v>
      </c>
      <c r="X27" s="7">
        <v>42669</v>
      </c>
      <c r="Y27" s="14"/>
      <c r="Z27" s="14"/>
      <c r="AA27" s="14"/>
      <c r="AB27" s="13" t="s">
        <v>216</v>
      </c>
      <c r="AC27" s="12" t="s">
        <v>223</v>
      </c>
      <c r="AD27" s="12" t="s">
        <v>167</v>
      </c>
      <c r="AE27" s="12" t="s">
        <v>157</v>
      </c>
      <c r="AF27" s="12" t="s">
        <v>157</v>
      </c>
      <c r="AG27" s="12" t="s">
        <v>157</v>
      </c>
      <c r="AH27" s="21"/>
      <c r="AI27" s="16" t="s">
        <v>168</v>
      </c>
      <c r="AJ27" s="30" t="s">
        <v>292</v>
      </c>
      <c r="AK27" s="30" t="s">
        <v>292</v>
      </c>
      <c r="AL27" s="30" t="s">
        <v>292</v>
      </c>
      <c r="AM27" s="30" t="s">
        <v>292</v>
      </c>
      <c r="AN27" s="23">
        <v>42856</v>
      </c>
      <c r="AO27" s="12" t="s">
        <v>149</v>
      </c>
      <c r="AP27" s="12">
        <v>2016</v>
      </c>
      <c r="AQ27" s="12" t="s">
        <v>159</v>
      </c>
    </row>
    <row r="28" spans="1:43" ht="89.25">
      <c r="A28" s="12" t="s">
        <v>150</v>
      </c>
      <c r="B28" s="12" t="s">
        <v>2</v>
      </c>
      <c r="C28" s="12">
        <v>2016</v>
      </c>
      <c r="D28" s="12" t="s">
        <v>151</v>
      </c>
      <c r="E28" s="15" t="s">
        <v>226</v>
      </c>
      <c r="F28" s="13" t="s">
        <v>152</v>
      </c>
      <c r="G28" s="14"/>
      <c r="H28" s="17" t="s">
        <v>227</v>
      </c>
      <c r="I28" s="20" t="s">
        <v>174</v>
      </c>
      <c r="J28" s="12" t="s">
        <v>155</v>
      </c>
      <c r="K28" s="12" t="s">
        <v>169</v>
      </c>
      <c r="L28" s="12" t="s">
        <v>149</v>
      </c>
      <c r="M28" s="15" t="s">
        <v>226</v>
      </c>
      <c r="N28" s="7">
        <v>42625</v>
      </c>
      <c r="O28" s="19">
        <v>321160.7</v>
      </c>
      <c r="P28" s="9">
        <v>372546.42</v>
      </c>
      <c r="Q28" s="9">
        <v>372546.42</v>
      </c>
      <c r="R28" s="12" t="s">
        <v>189</v>
      </c>
      <c r="S28" s="12" t="s">
        <v>189</v>
      </c>
      <c r="T28" s="12" t="s">
        <v>7</v>
      </c>
      <c r="U28" s="17" t="s">
        <v>227</v>
      </c>
      <c r="V28" s="13" t="s">
        <v>197</v>
      </c>
      <c r="W28" s="7">
        <v>42627</v>
      </c>
      <c r="X28" s="7">
        <v>42671</v>
      </c>
      <c r="Y28" s="14"/>
      <c r="Z28" s="14"/>
      <c r="AA28" s="14"/>
      <c r="AB28" s="13" t="s">
        <v>165</v>
      </c>
      <c r="AC28" s="12" t="s">
        <v>228</v>
      </c>
      <c r="AD28" s="12" t="s">
        <v>167</v>
      </c>
      <c r="AE28" s="12" t="s">
        <v>157</v>
      </c>
      <c r="AF28" s="12" t="s">
        <v>157</v>
      </c>
      <c r="AG28" s="12" t="s">
        <v>157</v>
      </c>
      <c r="AH28" s="21"/>
      <c r="AI28" s="16" t="s">
        <v>168</v>
      </c>
      <c r="AJ28" s="30" t="s">
        <v>292</v>
      </c>
      <c r="AK28" s="30" t="s">
        <v>292</v>
      </c>
      <c r="AL28" s="30" t="s">
        <v>292</v>
      </c>
      <c r="AM28" s="30" t="s">
        <v>292</v>
      </c>
      <c r="AN28" s="23">
        <v>42856</v>
      </c>
      <c r="AO28" s="12" t="s">
        <v>149</v>
      </c>
      <c r="AP28" s="12">
        <v>2016</v>
      </c>
      <c r="AQ28" s="12" t="s">
        <v>159</v>
      </c>
    </row>
    <row r="29" spans="1:43" ht="89.25">
      <c r="A29" s="12" t="s">
        <v>150</v>
      </c>
      <c r="B29" s="12" t="s">
        <v>2</v>
      </c>
      <c r="C29" s="12">
        <v>2016</v>
      </c>
      <c r="D29" s="12" t="s">
        <v>151</v>
      </c>
      <c r="E29" s="15" t="s">
        <v>229</v>
      </c>
      <c r="F29" s="13" t="s">
        <v>152</v>
      </c>
      <c r="G29" s="14"/>
      <c r="H29" s="17" t="s">
        <v>230</v>
      </c>
      <c r="I29" s="20" t="s">
        <v>174</v>
      </c>
      <c r="J29" s="12" t="s">
        <v>155</v>
      </c>
      <c r="K29" s="12" t="s">
        <v>169</v>
      </c>
      <c r="L29" s="12" t="s">
        <v>149</v>
      </c>
      <c r="M29" s="15" t="s">
        <v>229</v>
      </c>
      <c r="N29" s="7">
        <v>42625</v>
      </c>
      <c r="O29" s="19">
        <v>353457.23</v>
      </c>
      <c r="P29" s="22">
        <v>410010.39</v>
      </c>
      <c r="Q29" s="22">
        <v>410010.39</v>
      </c>
      <c r="R29" s="12" t="s">
        <v>189</v>
      </c>
      <c r="S29" s="12" t="s">
        <v>189</v>
      </c>
      <c r="T29" s="12" t="s">
        <v>7</v>
      </c>
      <c r="U29" s="17" t="s">
        <v>230</v>
      </c>
      <c r="V29" s="13" t="s">
        <v>197</v>
      </c>
      <c r="W29" s="7">
        <v>42627</v>
      </c>
      <c r="X29" s="7">
        <v>42671</v>
      </c>
      <c r="Y29" s="14"/>
      <c r="Z29" s="14"/>
      <c r="AA29" s="14"/>
      <c r="AB29" s="13" t="s">
        <v>216</v>
      </c>
      <c r="AC29" s="12" t="s">
        <v>176</v>
      </c>
      <c r="AD29" s="12" t="s">
        <v>167</v>
      </c>
      <c r="AE29" s="12" t="s">
        <v>157</v>
      </c>
      <c r="AF29" s="12" t="s">
        <v>157</v>
      </c>
      <c r="AG29" s="12" t="s">
        <v>157</v>
      </c>
      <c r="AH29" s="21"/>
      <c r="AI29" s="16" t="s">
        <v>168</v>
      </c>
      <c r="AJ29" s="30" t="s">
        <v>292</v>
      </c>
      <c r="AK29" s="30" t="s">
        <v>292</v>
      </c>
      <c r="AL29" s="30" t="s">
        <v>292</v>
      </c>
      <c r="AM29" s="30" t="s">
        <v>292</v>
      </c>
      <c r="AN29" s="23">
        <v>42856</v>
      </c>
      <c r="AO29" s="12" t="s">
        <v>149</v>
      </c>
      <c r="AP29" s="12">
        <v>2016</v>
      </c>
      <c r="AQ29" s="12" t="s">
        <v>159</v>
      </c>
    </row>
    <row r="30" spans="1:43" ht="89.25">
      <c r="A30" s="12" t="s">
        <v>150</v>
      </c>
      <c r="B30" s="12" t="s">
        <v>2</v>
      </c>
      <c r="C30" s="12">
        <v>2016</v>
      </c>
      <c r="D30" s="12" t="s">
        <v>151</v>
      </c>
      <c r="E30" s="15" t="s">
        <v>231</v>
      </c>
      <c r="F30" s="13" t="s">
        <v>152</v>
      </c>
      <c r="G30" s="14"/>
      <c r="H30" s="17" t="s">
        <v>232</v>
      </c>
      <c r="I30" s="20" t="s">
        <v>233</v>
      </c>
      <c r="J30" s="12" t="s">
        <v>155</v>
      </c>
      <c r="K30" s="12" t="s">
        <v>169</v>
      </c>
      <c r="L30" s="12" t="s">
        <v>149</v>
      </c>
      <c r="M30" s="15" t="s">
        <v>231</v>
      </c>
      <c r="N30" s="7">
        <v>42626</v>
      </c>
      <c r="O30" s="19">
        <v>469370.63</v>
      </c>
      <c r="P30" s="9">
        <v>544469.94</v>
      </c>
      <c r="Q30" s="9">
        <v>544469.94</v>
      </c>
      <c r="R30" s="12" t="s">
        <v>189</v>
      </c>
      <c r="S30" s="12" t="s">
        <v>189</v>
      </c>
      <c r="T30" s="12" t="s">
        <v>7</v>
      </c>
      <c r="U30" s="17" t="s">
        <v>232</v>
      </c>
      <c r="V30" s="13" t="s">
        <v>197</v>
      </c>
      <c r="W30" s="7">
        <v>42632</v>
      </c>
      <c r="X30" s="7">
        <v>42691</v>
      </c>
      <c r="Y30" s="14"/>
      <c r="Z30" s="14"/>
      <c r="AA30" s="14"/>
      <c r="AB30" s="13" t="s">
        <v>216</v>
      </c>
      <c r="AC30" s="13" t="s">
        <v>234</v>
      </c>
      <c r="AD30" s="12" t="s">
        <v>218</v>
      </c>
      <c r="AE30" s="15" t="s">
        <v>235</v>
      </c>
      <c r="AF30" s="12" t="s">
        <v>219</v>
      </c>
      <c r="AG30" s="12" t="s">
        <v>237</v>
      </c>
      <c r="AH30" s="21"/>
      <c r="AI30" s="16" t="s">
        <v>168</v>
      </c>
      <c r="AJ30" s="30" t="s">
        <v>292</v>
      </c>
      <c r="AK30" s="30" t="s">
        <v>292</v>
      </c>
      <c r="AL30" s="30" t="s">
        <v>292</v>
      </c>
      <c r="AM30" s="30" t="s">
        <v>292</v>
      </c>
      <c r="AN30" s="23">
        <v>42856</v>
      </c>
      <c r="AO30" s="12" t="s">
        <v>149</v>
      </c>
      <c r="AP30" s="12">
        <v>2016</v>
      </c>
      <c r="AQ30" s="12" t="s">
        <v>159</v>
      </c>
    </row>
    <row r="31" spans="1:43" ht="89.25">
      <c r="A31" s="12" t="s">
        <v>150</v>
      </c>
      <c r="B31" s="12" t="s">
        <v>2</v>
      </c>
      <c r="C31" s="12">
        <v>2016</v>
      </c>
      <c r="D31" s="12" t="s">
        <v>151</v>
      </c>
      <c r="E31" s="15" t="s">
        <v>238</v>
      </c>
      <c r="F31" s="13" t="s">
        <v>152</v>
      </c>
      <c r="G31" s="14"/>
      <c r="H31" s="17" t="s">
        <v>239</v>
      </c>
      <c r="I31" s="20" t="s">
        <v>240</v>
      </c>
      <c r="J31" s="12" t="s">
        <v>155</v>
      </c>
      <c r="K31" s="12" t="s">
        <v>169</v>
      </c>
      <c r="L31" s="12" t="s">
        <v>149</v>
      </c>
      <c r="M31" s="15" t="s">
        <v>238</v>
      </c>
      <c r="N31" s="7">
        <v>42641</v>
      </c>
      <c r="O31" s="19">
        <v>711201.43</v>
      </c>
      <c r="P31" s="9">
        <v>824993.67</v>
      </c>
      <c r="Q31" s="9">
        <v>824993.67</v>
      </c>
      <c r="R31" s="12" t="s">
        <v>189</v>
      </c>
      <c r="S31" s="12" t="s">
        <v>189</v>
      </c>
      <c r="T31" s="12" t="s">
        <v>7</v>
      </c>
      <c r="U31" s="17" t="s">
        <v>239</v>
      </c>
      <c r="V31" s="13" t="s">
        <v>197</v>
      </c>
      <c r="W31" s="7">
        <v>42646</v>
      </c>
      <c r="X31" s="7">
        <v>42705</v>
      </c>
      <c r="Y31" s="14"/>
      <c r="Z31" s="14"/>
      <c r="AA31" s="14"/>
      <c r="AB31" s="13" t="s">
        <v>216</v>
      </c>
      <c r="AC31" s="12" t="s">
        <v>228</v>
      </c>
      <c r="AD31" s="12" t="s">
        <v>167</v>
      </c>
      <c r="AE31" s="12" t="s">
        <v>157</v>
      </c>
      <c r="AF31" s="12" t="s">
        <v>157</v>
      </c>
      <c r="AG31" s="12" t="s">
        <v>157</v>
      </c>
      <c r="AH31" s="21"/>
      <c r="AI31" s="16" t="s">
        <v>168</v>
      </c>
      <c r="AJ31" s="30" t="s">
        <v>292</v>
      </c>
      <c r="AK31" s="30" t="s">
        <v>292</v>
      </c>
      <c r="AL31" s="30" t="s">
        <v>292</v>
      </c>
      <c r="AM31" s="30" t="s">
        <v>292</v>
      </c>
      <c r="AN31" s="23">
        <v>42856</v>
      </c>
      <c r="AO31" s="12" t="s">
        <v>149</v>
      </c>
      <c r="AP31" s="12">
        <v>2016</v>
      </c>
      <c r="AQ31" s="12" t="s">
        <v>159</v>
      </c>
    </row>
    <row r="32" spans="1:43" ht="89.25">
      <c r="A32" s="12" t="s">
        <v>150</v>
      </c>
      <c r="B32" s="12" t="s">
        <v>2</v>
      </c>
      <c r="C32" s="12">
        <v>2016</v>
      </c>
      <c r="D32" s="13" t="s">
        <v>289</v>
      </c>
      <c r="E32" s="15" t="s">
        <v>241</v>
      </c>
      <c r="F32" s="13" t="s">
        <v>152</v>
      </c>
      <c r="H32" s="17" t="s">
        <v>242</v>
      </c>
      <c r="I32" s="24" t="s">
        <v>174</v>
      </c>
      <c r="J32" s="12" t="s">
        <v>155</v>
      </c>
      <c r="K32" s="12" t="s">
        <v>169</v>
      </c>
      <c r="L32" s="12" t="s">
        <v>149</v>
      </c>
      <c r="M32" s="15" t="s">
        <v>241</v>
      </c>
      <c r="N32" s="11">
        <v>42667</v>
      </c>
      <c r="O32" s="19">
        <v>405962.68</v>
      </c>
      <c r="P32" s="25">
        <v>470916.71</v>
      </c>
      <c r="Q32" s="25">
        <v>470916.71</v>
      </c>
      <c r="R32" s="12" t="s">
        <v>189</v>
      </c>
      <c r="S32" s="12" t="s">
        <v>189</v>
      </c>
      <c r="T32" s="12" t="s">
        <v>7</v>
      </c>
      <c r="U32" s="17" t="s">
        <v>242</v>
      </c>
      <c r="V32" s="13" t="s">
        <v>197</v>
      </c>
      <c r="W32" s="11">
        <v>42669</v>
      </c>
      <c r="X32" s="11">
        <v>42698</v>
      </c>
      <c r="AB32" s="13" t="s">
        <v>216</v>
      </c>
      <c r="AC32" s="12" t="s">
        <v>243</v>
      </c>
      <c r="AD32" s="12" t="s">
        <v>167</v>
      </c>
      <c r="AE32" s="12" t="s">
        <v>157</v>
      </c>
      <c r="AF32" s="12" t="s">
        <v>157</v>
      </c>
      <c r="AG32" s="12" t="s">
        <v>157</v>
      </c>
      <c r="AI32" s="16" t="s">
        <v>168</v>
      </c>
      <c r="AJ32" s="30" t="s">
        <v>292</v>
      </c>
      <c r="AK32" s="30" t="s">
        <v>292</v>
      </c>
      <c r="AL32" s="30" t="s">
        <v>292</v>
      </c>
      <c r="AM32" s="30" t="s">
        <v>292</v>
      </c>
      <c r="AN32" s="23">
        <v>42856</v>
      </c>
      <c r="AO32" s="12" t="s">
        <v>149</v>
      </c>
      <c r="AP32" s="12">
        <v>2017</v>
      </c>
      <c r="AQ32" s="23">
        <v>42856</v>
      </c>
    </row>
    <row r="33" spans="1:43" ht="89.25">
      <c r="A33" s="12" t="s">
        <v>150</v>
      </c>
      <c r="B33" s="12" t="s">
        <v>2</v>
      </c>
      <c r="C33" s="12">
        <v>2016</v>
      </c>
      <c r="D33" s="13" t="s">
        <v>289</v>
      </c>
      <c r="E33" s="15" t="s">
        <v>247</v>
      </c>
      <c r="F33" s="13" t="s">
        <v>152</v>
      </c>
      <c r="H33" s="10" t="s">
        <v>245</v>
      </c>
      <c r="I33" s="24" t="s">
        <v>174</v>
      </c>
      <c r="J33" s="12" t="s">
        <v>155</v>
      </c>
      <c r="K33" s="12" t="s">
        <v>169</v>
      </c>
      <c r="L33" s="12" t="s">
        <v>149</v>
      </c>
      <c r="M33" s="15" t="s">
        <v>244</v>
      </c>
      <c r="N33" s="11">
        <v>42667</v>
      </c>
      <c r="O33" s="19">
        <v>239904.5</v>
      </c>
      <c r="P33" s="25">
        <v>382689.23</v>
      </c>
      <c r="Q33" s="25">
        <v>382689.23</v>
      </c>
      <c r="R33" s="12" t="s">
        <v>189</v>
      </c>
      <c r="S33" s="12" t="s">
        <v>189</v>
      </c>
      <c r="T33" s="12" t="s">
        <v>7</v>
      </c>
      <c r="U33" s="10" t="s">
        <v>245</v>
      </c>
      <c r="V33" s="13" t="s">
        <v>197</v>
      </c>
      <c r="W33" s="11">
        <v>42669</v>
      </c>
      <c r="X33" s="11">
        <v>42698</v>
      </c>
      <c r="AB33" s="13" t="s">
        <v>165</v>
      </c>
      <c r="AC33" s="12" t="s">
        <v>246</v>
      </c>
      <c r="AD33" s="12" t="s">
        <v>167</v>
      </c>
      <c r="AE33" s="12" t="s">
        <v>157</v>
      </c>
      <c r="AF33" s="12" t="s">
        <v>157</v>
      </c>
      <c r="AG33" s="12" t="s">
        <v>157</v>
      </c>
      <c r="AI33" s="16" t="s">
        <v>168</v>
      </c>
      <c r="AJ33" s="30" t="s">
        <v>292</v>
      </c>
      <c r="AK33" s="30" t="s">
        <v>292</v>
      </c>
      <c r="AL33" s="30" t="s">
        <v>292</v>
      </c>
      <c r="AM33" s="30" t="s">
        <v>292</v>
      </c>
      <c r="AN33" s="23">
        <v>42856</v>
      </c>
      <c r="AO33" s="12" t="s">
        <v>149</v>
      </c>
      <c r="AP33" s="12">
        <v>2017</v>
      </c>
      <c r="AQ33" s="23">
        <v>42856</v>
      </c>
    </row>
    <row r="34" spans="1:43" ht="89.25">
      <c r="A34" s="12" t="s">
        <v>150</v>
      </c>
      <c r="B34" s="12" t="s">
        <v>2</v>
      </c>
      <c r="C34" s="12">
        <v>2016</v>
      </c>
      <c r="D34" s="13" t="s">
        <v>289</v>
      </c>
      <c r="E34" s="15" t="s">
        <v>248</v>
      </c>
      <c r="F34" s="13" t="s">
        <v>152</v>
      </c>
      <c r="H34" s="10" t="s">
        <v>249</v>
      </c>
      <c r="I34" s="24" t="s">
        <v>174</v>
      </c>
      <c r="J34" s="12" t="s">
        <v>155</v>
      </c>
      <c r="K34" s="12" t="s">
        <v>169</v>
      </c>
      <c r="L34" s="12" t="s">
        <v>149</v>
      </c>
      <c r="M34" s="15" t="s">
        <v>248</v>
      </c>
      <c r="N34" s="11">
        <v>42712</v>
      </c>
      <c r="O34" s="19">
        <v>115490.35</v>
      </c>
      <c r="P34" s="25">
        <v>133968.81</v>
      </c>
      <c r="Q34" s="25">
        <v>133968.81</v>
      </c>
      <c r="R34" s="12" t="s">
        <v>189</v>
      </c>
      <c r="S34" s="12" t="s">
        <v>189</v>
      </c>
      <c r="T34" s="12" t="s">
        <v>7</v>
      </c>
      <c r="U34" s="10" t="s">
        <v>249</v>
      </c>
      <c r="V34" s="13" t="s">
        <v>197</v>
      </c>
      <c r="W34" s="11">
        <v>42713</v>
      </c>
      <c r="X34" s="11">
        <v>42727</v>
      </c>
      <c r="AB34" s="13" t="s">
        <v>165</v>
      </c>
      <c r="AC34" s="12" t="s">
        <v>228</v>
      </c>
      <c r="AD34" s="12" t="s">
        <v>167</v>
      </c>
      <c r="AE34" s="12" t="s">
        <v>157</v>
      </c>
      <c r="AF34" s="12" t="s">
        <v>157</v>
      </c>
      <c r="AG34" s="12" t="s">
        <v>157</v>
      </c>
      <c r="AI34" s="16" t="s">
        <v>168</v>
      </c>
      <c r="AJ34" s="30" t="s">
        <v>292</v>
      </c>
      <c r="AK34" s="30" t="s">
        <v>292</v>
      </c>
      <c r="AL34" s="30" t="s">
        <v>292</v>
      </c>
      <c r="AM34" s="30" t="s">
        <v>292</v>
      </c>
      <c r="AN34" s="23">
        <v>42856</v>
      </c>
      <c r="AO34" s="12" t="s">
        <v>149</v>
      </c>
      <c r="AP34" s="12">
        <v>2017</v>
      </c>
      <c r="AQ34" s="23">
        <v>42856</v>
      </c>
    </row>
    <row r="35" spans="1:43" ht="89.25">
      <c r="A35" s="12" t="s">
        <v>150</v>
      </c>
      <c r="B35" s="12" t="s">
        <v>2</v>
      </c>
      <c r="C35" s="12">
        <v>2016</v>
      </c>
      <c r="D35" s="13" t="s">
        <v>289</v>
      </c>
      <c r="E35" s="15" t="s">
        <v>250</v>
      </c>
      <c r="F35" s="13" t="s">
        <v>152</v>
      </c>
      <c r="H35" s="10" t="s">
        <v>251</v>
      </c>
      <c r="I35" s="24" t="s">
        <v>252</v>
      </c>
      <c r="J35" s="12" t="s">
        <v>155</v>
      </c>
      <c r="K35" s="12" t="s">
        <v>169</v>
      </c>
      <c r="L35" s="12" t="s">
        <v>149</v>
      </c>
      <c r="M35" s="15" t="s">
        <v>250</v>
      </c>
      <c r="N35" s="11">
        <v>42671</v>
      </c>
      <c r="O35" s="25">
        <f>5544059.47/1.16</f>
        <v>4779361.612068966</v>
      </c>
      <c r="P35" s="25">
        <v>5544059.47</v>
      </c>
      <c r="Q35" s="25">
        <v>5544059.47</v>
      </c>
      <c r="R35" s="12" t="s">
        <v>189</v>
      </c>
      <c r="S35" s="12" t="s">
        <v>189</v>
      </c>
      <c r="T35" s="12" t="s">
        <v>7</v>
      </c>
      <c r="U35" s="10" t="s">
        <v>251</v>
      </c>
      <c r="V35" s="13" t="s">
        <v>197</v>
      </c>
      <c r="W35" s="11">
        <v>42675</v>
      </c>
      <c r="X35" s="11">
        <v>42735</v>
      </c>
      <c r="AB35" s="13" t="s">
        <v>216</v>
      </c>
      <c r="AC35" s="12" t="s">
        <v>217</v>
      </c>
      <c r="AD35" s="12" t="s">
        <v>167</v>
      </c>
      <c r="AE35" s="12" t="s">
        <v>157</v>
      </c>
      <c r="AF35" s="12" t="s">
        <v>157</v>
      </c>
      <c r="AG35" s="12" t="s">
        <v>157</v>
      </c>
      <c r="AI35" s="16" t="s">
        <v>168</v>
      </c>
      <c r="AJ35" s="30" t="s">
        <v>292</v>
      </c>
      <c r="AK35" s="30" t="s">
        <v>292</v>
      </c>
      <c r="AL35" s="30" t="s">
        <v>292</v>
      </c>
      <c r="AM35" s="30" t="s">
        <v>292</v>
      </c>
      <c r="AN35" s="23">
        <v>42856</v>
      </c>
      <c r="AO35" s="12" t="s">
        <v>149</v>
      </c>
      <c r="AP35" s="12">
        <v>2017</v>
      </c>
      <c r="AQ35" s="23">
        <v>42856</v>
      </c>
    </row>
    <row r="36" spans="1:43" ht="89.25">
      <c r="A36" s="12" t="s">
        <v>150</v>
      </c>
      <c r="B36" s="12" t="s">
        <v>2</v>
      </c>
      <c r="C36" s="12">
        <v>2016</v>
      </c>
      <c r="D36" s="13" t="s">
        <v>289</v>
      </c>
      <c r="E36" s="15" t="s">
        <v>253</v>
      </c>
      <c r="F36" s="13" t="s">
        <v>152</v>
      </c>
      <c r="H36" s="10" t="s">
        <v>254</v>
      </c>
      <c r="I36" s="24" t="s">
        <v>255</v>
      </c>
      <c r="J36" s="12" t="s">
        <v>155</v>
      </c>
      <c r="K36" s="12" t="s">
        <v>169</v>
      </c>
      <c r="L36" s="12" t="s">
        <v>149</v>
      </c>
      <c r="M36" s="15" t="s">
        <v>253</v>
      </c>
      <c r="N36" s="11">
        <v>42677</v>
      </c>
      <c r="O36" s="25">
        <f>295088.1/1.116</f>
        <v>264415.8602150537</v>
      </c>
      <c r="P36" s="25">
        <v>295088.1</v>
      </c>
      <c r="Q36" s="25">
        <v>295088.1</v>
      </c>
      <c r="R36" s="12" t="s">
        <v>189</v>
      </c>
      <c r="S36" s="12" t="s">
        <v>189</v>
      </c>
      <c r="T36" s="12" t="s">
        <v>7</v>
      </c>
      <c r="U36" s="10" t="s">
        <v>254</v>
      </c>
      <c r="V36" s="13" t="s">
        <v>197</v>
      </c>
      <c r="W36" s="11">
        <v>42684</v>
      </c>
      <c r="X36" s="11">
        <v>42723</v>
      </c>
      <c r="AB36" s="13" t="s">
        <v>256</v>
      </c>
      <c r="AC36" s="12" t="s">
        <v>217</v>
      </c>
      <c r="AD36" s="12" t="s">
        <v>167</v>
      </c>
      <c r="AE36" s="12" t="s">
        <v>157</v>
      </c>
      <c r="AF36" s="12" t="s">
        <v>157</v>
      </c>
      <c r="AG36" s="12" t="s">
        <v>157</v>
      </c>
      <c r="AI36" s="16" t="s">
        <v>168</v>
      </c>
      <c r="AJ36" s="30" t="s">
        <v>292</v>
      </c>
      <c r="AK36" s="30" t="s">
        <v>292</v>
      </c>
      <c r="AL36" s="30" t="s">
        <v>292</v>
      </c>
      <c r="AM36" s="30" t="s">
        <v>292</v>
      </c>
      <c r="AN36" s="23">
        <v>42856</v>
      </c>
      <c r="AO36" s="12" t="s">
        <v>149</v>
      </c>
      <c r="AP36" s="12">
        <v>2017</v>
      </c>
      <c r="AQ36" s="23">
        <v>42856</v>
      </c>
    </row>
    <row r="37" spans="1:43" ht="89.25">
      <c r="A37" s="12" t="s">
        <v>150</v>
      </c>
      <c r="B37" s="12" t="s">
        <v>2</v>
      </c>
      <c r="C37" s="12">
        <v>2016</v>
      </c>
      <c r="D37" s="13" t="s">
        <v>289</v>
      </c>
      <c r="E37" s="15" t="s">
        <v>257</v>
      </c>
      <c r="F37" s="13" t="s">
        <v>152</v>
      </c>
      <c r="H37" s="10" t="s">
        <v>258</v>
      </c>
      <c r="I37" s="24" t="s">
        <v>259</v>
      </c>
      <c r="J37" s="12" t="s">
        <v>155</v>
      </c>
      <c r="K37" s="12" t="s">
        <v>169</v>
      </c>
      <c r="L37" s="12" t="s">
        <v>149</v>
      </c>
      <c r="M37" s="15" t="s">
        <v>257</v>
      </c>
      <c r="N37" s="11">
        <v>42682</v>
      </c>
      <c r="O37" s="25">
        <f>894150.71/1.16</f>
        <v>770819.577586207</v>
      </c>
      <c r="P37" s="25">
        <v>894150.71</v>
      </c>
      <c r="Q37" s="25">
        <v>894150.71</v>
      </c>
      <c r="R37" s="12" t="s">
        <v>189</v>
      </c>
      <c r="S37" s="12" t="s">
        <v>189</v>
      </c>
      <c r="T37" s="12" t="s">
        <v>7</v>
      </c>
      <c r="U37" s="10" t="s">
        <v>258</v>
      </c>
      <c r="V37" s="13" t="s">
        <v>197</v>
      </c>
      <c r="W37" s="11">
        <v>42688</v>
      </c>
      <c r="X37" s="11">
        <v>42732</v>
      </c>
      <c r="AB37" s="13" t="s">
        <v>216</v>
      </c>
      <c r="AC37" s="12" t="s">
        <v>217</v>
      </c>
      <c r="AD37" s="12" t="s">
        <v>167</v>
      </c>
      <c r="AE37" s="12" t="s">
        <v>157</v>
      </c>
      <c r="AF37" s="12" t="s">
        <v>157</v>
      </c>
      <c r="AG37" s="12" t="s">
        <v>157</v>
      </c>
      <c r="AI37" s="16" t="s">
        <v>168</v>
      </c>
      <c r="AJ37" s="30" t="s">
        <v>292</v>
      </c>
      <c r="AK37" s="30" t="s">
        <v>292</v>
      </c>
      <c r="AL37" s="30" t="s">
        <v>292</v>
      </c>
      <c r="AM37" s="30" t="s">
        <v>292</v>
      </c>
      <c r="AN37" s="23">
        <v>42856</v>
      </c>
      <c r="AO37" s="12" t="s">
        <v>149</v>
      </c>
      <c r="AP37" s="12">
        <v>2017</v>
      </c>
      <c r="AQ37" s="23">
        <v>42856</v>
      </c>
    </row>
    <row r="38" spans="1:43" ht="89.25">
      <c r="A38" s="12" t="s">
        <v>150</v>
      </c>
      <c r="B38" s="12" t="s">
        <v>2</v>
      </c>
      <c r="C38" s="12">
        <v>2016</v>
      </c>
      <c r="D38" s="13" t="s">
        <v>289</v>
      </c>
      <c r="E38" s="15" t="s">
        <v>260</v>
      </c>
      <c r="F38" s="13" t="s">
        <v>152</v>
      </c>
      <c r="H38" s="10" t="s">
        <v>261</v>
      </c>
      <c r="I38" s="24" t="s">
        <v>262</v>
      </c>
      <c r="J38" s="12" t="s">
        <v>155</v>
      </c>
      <c r="K38" s="12" t="s">
        <v>169</v>
      </c>
      <c r="L38" s="12" t="s">
        <v>149</v>
      </c>
      <c r="M38" s="15" t="s">
        <v>260</v>
      </c>
      <c r="N38" s="11">
        <v>43074</v>
      </c>
      <c r="O38" s="25">
        <f>2454402.02/1.16</f>
        <v>2115863.810344828</v>
      </c>
      <c r="P38" s="25">
        <v>2454402.02</v>
      </c>
      <c r="Q38" s="25">
        <v>2454402.02</v>
      </c>
      <c r="R38" s="12" t="s">
        <v>189</v>
      </c>
      <c r="S38" s="12" t="s">
        <v>189</v>
      </c>
      <c r="T38" s="12" t="s">
        <v>7</v>
      </c>
      <c r="U38" s="10" t="s">
        <v>261</v>
      </c>
      <c r="V38" s="13" t="s">
        <v>197</v>
      </c>
      <c r="W38" s="11">
        <v>42710</v>
      </c>
      <c r="X38" s="11">
        <v>42734</v>
      </c>
      <c r="AB38" s="13" t="s">
        <v>263</v>
      </c>
      <c r="AC38" s="12" t="s">
        <v>217</v>
      </c>
      <c r="AD38" s="12" t="s">
        <v>20</v>
      </c>
      <c r="AE38" s="12" t="s">
        <v>157</v>
      </c>
      <c r="AF38" s="12" t="s">
        <v>157</v>
      </c>
      <c r="AG38" s="12" t="s">
        <v>157</v>
      </c>
      <c r="AI38" s="16" t="s">
        <v>168</v>
      </c>
      <c r="AJ38" s="30" t="s">
        <v>292</v>
      </c>
      <c r="AK38" s="30" t="s">
        <v>292</v>
      </c>
      <c r="AL38" s="30" t="s">
        <v>292</v>
      </c>
      <c r="AM38" s="30" t="s">
        <v>292</v>
      </c>
      <c r="AN38" s="23">
        <v>42856</v>
      </c>
      <c r="AO38" s="12" t="s">
        <v>149</v>
      </c>
      <c r="AP38" s="12">
        <v>2017</v>
      </c>
      <c r="AQ38" s="23">
        <v>42856</v>
      </c>
    </row>
    <row r="39" spans="1:43" ht="89.25">
      <c r="A39" s="12" t="s">
        <v>150</v>
      </c>
      <c r="B39" s="12" t="s">
        <v>2</v>
      </c>
      <c r="C39" s="12">
        <v>2016</v>
      </c>
      <c r="D39" s="13" t="s">
        <v>289</v>
      </c>
      <c r="E39" s="15" t="s">
        <v>264</v>
      </c>
      <c r="F39" s="13" t="s">
        <v>152</v>
      </c>
      <c r="H39" s="10" t="s">
        <v>265</v>
      </c>
      <c r="I39" s="24" t="s">
        <v>266</v>
      </c>
      <c r="J39" s="12" t="s">
        <v>155</v>
      </c>
      <c r="K39" s="12" t="s">
        <v>169</v>
      </c>
      <c r="L39" s="12" t="s">
        <v>149</v>
      </c>
      <c r="M39" s="15" t="s">
        <v>264</v>
      </c>
      <c r="N39" s="11">
        <v>42717</v>
      </c>
      <c r="O39" s="25">
        <f>432800/1.16</f>
        <v>373103.4482758621</v>
      </c>
      <c r="P39" s="25">
        <v>432800</v>
      </c>
      <c r="Q39" s="25">
        <v>432800</v>
      </c>
      <c r="R39" s="12" t="s">
        <v>189</v>
      </c>
      <c r="S39" s="12" t="s">
        <v>189</v>
      </c>
      <c r="T39" s="12" t="s">
        <v>7</v>
      </c>
      <c r="U39" s="10" t="s">
        <v>265</v>
      </c>
      <c r="V39" s="13" t="s">
        <v>197</v>
      </c>
      <c r="W39" s="11">
        <v>42718</v>
      </c>
      <c r="X39" s="11">
        <v>42735</v>
      </c>
      <c r="AB39" s="13" t="s">
        <v>165</v>
      </c>
      <c r="AC39" s="13" t="s">
        <v>267</v>
      </c>
      <c r="AD39" s="12" t="s">
        <v>167</v>
      </c>
      <c r="AE39" s="12" t="s">
        <v>157</v>
      </c>
      <c r="AF39" s="12" t="s">
        <v>157</v>
      </c>
      <c r="AG39" s="12" t="s">
        <v>157</v>
      </c>
      <c r="AI39" s="16" t="s">
        <v>168</v>
      </c>
      <c r="AJ39" s="30" t="s">
        <v>292</v>
      </c>
      <c r="AK39" s="30" t="s">
        <v>292</v>
      </c>
      <c r="AL39" s="30" t="s">
        <v>292</v>
      </c>
      <c r="AM39" s="30" t="s">
        <v>292</v>
      </c>
      <c r="AN39" s="23">
        <v>42856</v>
      </c>
      <c r="AO39" s="12" t="s">
        <v>149</v>
      </c>
      <c r="AP39" s="12">
        <v>2017</v>
      </c>
      <c r="AQ39" s="23">
        <v>42856</v>
      </c>
    </row>
    <row r="40" spans="1:43" ht="89.25">
      <c r="A40" s="12" t="s">
        <v>150</v>
      </c>
      <c r="B40" s="12" t="s">
        <v>2</v>
      </c>
      <c r="C40" s="12">
        <v>2016</v>
      </c>
      <c r="D40" s="13" t="s">
        <v>289</v>
      </c>
      <c r="E40" s="15" t="s">
        <v>268</v>
      </c>
      <c r="F40" s="13" t="s">
        <v>152</v>
      </c>
      <c r="H40" s="10" t="s">
        <v>269</v>
      </c>
      <c r="I40" s="24" t="s">
        <v>270</v>
      </c>
      <c r="J40" s="12" t="s">
        <v>155</v>
      </c>
      <c r="K40" s="12" t="s">
        <v>169</v>
      </c>
      <c r="L40" s="12" t="s">
        <v>149</v>
      </c>
      <c r="M40" s="15" t="s">
        <v>268</v>
      </c>
      <c r="N40" s="11">
        <v>42717</v>
      </c>
      <c r="O40" s="25">
        <f>919895.83/1.16</f>
        <v>793013.6465517242</v>
      </c>
      <c r="P40" s="25">
        <v>919895.83</v>
      </c>
      <c r="Q40" s="25">
        <v>919895.83</v>
      </c>
      <c r="R40" s="12" t="s">
        <v>189</v>
      </c>
      <c r="S40" s="12" t="s">
        <v>189</v>
      </c>
      <c r="T40" s="12" t="s">
        <v>7</v>
      </c>
      <c r="U40" s="10" t="s">
        <v>269</v>
      </c>
      <c r="V40" s="13" t="s">
        <v>197</v>
      </c>
      <c r="W40" s="11">
        <v>42717</v>
      </c>
      <c r="X40" s="11">
        <v>42791</v>
      </c>
      <c r="AB40" s="13" t="s">
        <v>165</v>
      </c>
      <c r="AC40" s="12" t="s">
        <v>179</v>
      </c>
      <c r="AD40" s="12" t="s">
        <v>20</v>
      </c>
      <c r="AE40" s="12" t="s">
        <v>157</v>
      </c>
      <c r="AF40" s="12" t="s">
        <v>157</v>
      </c>
      <c r="AG40" s="12" t="s">
        <v>157</v>
      </c>
      <c r="AI40" s="16" t="s">
        <v>168</v>
      </c>
      <c r="AJ40" s="30" t="s">
        <v>292</v>
      </c>
      <c r="AK40" s="30" t="s">
        <v>292</v>
      </c>
      <c r="AL40" s="30" t="s">
        <v>292</v>
      </c>
      <c r="AM40" s="30" t="s">
        <v>292</v>
      </c>
      <c r="AN40" s="23">
        <v>42856</v>
      </c>
      <c r="AO40" s="12" t="s">
        <v>149</v>
      </c>
      <c r="AP40" s="12">
        <v>2017</v>
      </c>
      <c r="AQ40" s="23">
        <v>42856</v>
      </c>
    </row>
    <row r="41" spans="1:43" ht="89.25">
      <c r="A41" s="12" t="s">
        <v>150</v>
      </c>
      <c r="B41" s="12" t="s">
        <v>2</v>
      </c>
      <c r="C41" s="12">
        <v>2016</v>
      </c>
      <c r="D41" s="13" t="s">
        <v>289</v>
      </c>
      <c r="E41" s="15" t="s">
        <v>271</v>
      </c>
      <c r="F41" s="13" t="s">
        <v>152</v>
      </c>
      <c r="H41" s="10" t="s">
        <v>272</v>
      </c>
      <c r="I41" s="24" t="s">
        <v>270</v>
      </c>
      <c r="J41" s="12" t="s">
        <v>155</v>
      </c>
      <c r="K41" s="12" t="s">
        <v>169</v>
      </c>
      <c r="L41" s="12" t="s">
        <v>149</v>
      </c>
      <c r="M41" s="15" t="s">
        <v>271</v>
      </c>
      <c r="N41" s="11">
        <v>42717</v>
      </c>
      <c r="O41" s="25">
        <f>339000.84/1.16</f>
        <v>292242.1034482759</v>
      </c>
      <c r="P41" s="25">
        <v>339000.84</v>
      </c>
      <c r="Q41" s="25">
        <v>339000.84</v>
      </c>
      <c r="R41" s="12" t="s">
        <v>189</v>
      </c>
      <c r="S41" s="12" t="s">
        <v>189</v>
      </c>
      <c r="T41" s="12" t="s">
        <v>7</v>
      </c>
      <c r="U41" s="10" t="s">
        <v>272</v>
      </c>
      <c r="V41" s="13" t="s">
        <v>197</v>
      </c>
      <c r="W41" s="11">
        <v>42717</v>
      </c>
      <c r="X41" s="11">
        <v>42791</v>
      </c>
      <c r="AB41" s="13" t="s">
        <v>165</v>
      </c>
      <c r="AC41" s="12" t="s">
        <v>179</v>
      </c>
      <c r="AD41" s="12" t="s">
        <v>20</v>
      </c>
      <c r="AE41" s="12" t="s">
        <v>157</v>
      </c>
      <c r="AF41" s="12" t="s">
        <v>157</v>
      </c>
      <c r="AG41" s="12" t="s">
        <v>157</v>
      </c>
      <c r="AI41" s="16" t="s">
        <v>168</v>
      </c>
      <c r="AJ41" s="30" t="s">
        <v>292</v>
      </c>
      <c r="AK41" s="30" t="s">
        <v>292</v>
      </c>
      <c r="AL41" s="30" t="s">
        <v>292</v>
      </c>
      <c r="AM41" s="30" t="s">
        <v>292</v>
      </c>
      <c r="AN41" s="23">
        <v>42856</v>
      </c>
      <c r="AO41" s="12" t="s">
        <v>149</v>
      </c>
      <c r="AP41" s="12">
        <v>2017</v>
      </c>
      <c r="AQ41" s="23">
        <v>42856</v>
      </c>
    </row>
    <row r="42" spans="1:43" ht="89.25">
      <c r="A42" s="12" t="s">
        <v>150</v>
      </c>
      <c r="B42" s="12" t="s">
        <v>2</v>
      </c>
      <c r="C42" s="12">
        <v>2016</v>
      </c>
      <c r="D42" s="13" t="s">
        <v>289</v>
      </c>
      <c r="E42" s="15" t="s">
        <v>273</v>
      </c>
      <c r="F42" s="13" t="s">
        <v>152</v>
      </c>
      <c r="H42" s="10" t="s">
        <v>274</v>
      </c>
      <c r="I42" s="24" t="s">
        <v>270</v>
      </c>
      <c r="J42" s="12" t="s">
        <v>155</v>
      </c>
      <c r="K42" s="12" t="s">
        <v>169</v>
      </c>
      <c r="L42" s="12" t="s">
        <v>149</v>
      </c>
      <c r="M42" s="15" t="s">
        <v>273</v>
      </c>
      <c r="N42" s="11">
        <v>42717</v>
      </c>
      <c r="O42" s="25">
        <f>206000.31/1.16</f>
        <v>177586.47413793104</v>
      </c>
      <c r="P42" s="25">
        <v>206000.31</v>
      </c>
      <c r="Q42" s="25">
        <v>206000.31</v>
      </c>
      <c r="R42" s="12" t="s">
        <v>189</v>
      </c>
      <c r="S42" s="12" t="s">
        <v>189</v>
      </c>
      <c r="T42" s="12" t="s">
        <v>7</v>
      </c>
      <c r="U42" s="10" t="s">
        <v>274</v>
      </c>
      <c r="V42" s="13" t="s">
        <v>197</v>
      </c>
      <c r="W42" s="11">
        <v>42717</v>
      </c>
      <c r="X42" s="11">
        <v>42734</v>
      </c>
      <c r="AB42" s="13" t="s">
        <v>165</v>
      </c>
      <c r="AC42" s="12" t="s">
        <v>179</v>
      </c>
      <c r="AD42" s="12" t="s">
        <v>20</v>
      </c>
      <c r="AE42" s="12" t="s">
        <v>157</v>
      </c>
      <c r="AF42" s="12" t="s">
        <v>157</v>
      </c>
      <c r="AG42" s="12" t="s">
        <v>157</v>
      </c>
      <c r="AI42" s="16" t="s">
        <v>168</v>
      </c>
      <c r="AJ42" s="30" t="s">
        <v>292</v>
      </c>
      <c r="AK42" s="30" t="s">
        <v>292</v>
      </c>
      <c r="AL42" s="30" t="s">
        <v>292</v>
      </c>
      <c r="AM42" s="30" t="s">
        <v>292</v>
      </c>
      <c r="AN42" s="23">
        <v>42856</v>
      </c>
      <c r="AO42" s="12" t="s">
        <v>149</v>
      </c>
      <c r="AP42" s="12">
        <v>2017</v>
      </c>
      <c r="AQ42" s="23">
        <v>42856</v>
      </c>
    </row>
    <row r="43" spans="1:43" ht="89.25">
      <c r="A43" s="12" t="s">
        <v>150</v>
      </c>
      <c r="B43" s="12" t="s">
        <v>2</v>
      </c>
      <c r="C43" s="12">
        <v>2016</v>
      </c>
      <c r="D43" s="13" t="s">
        <v>289</v>
      </c>
      <c r="E43" s="15" t="s">
        <v>275</v>
      </c>
      <c r="F43" s="13" t="s">
        <v>152</v>
      </c>
      <c r="H43" s="10" t="s">
        <v>276</v>
      </c>
      <c r="I43" s="24" t="s">
        <v>277</v>
      </c>
      <c r="J43" s="12" t="s">
        <v>155</v>
      </c>
      <c r="K43" s="12" t="s">
        <v>169</v>
      </c>
      <c r="L43" s="12" t="s">
        <v>149</v>
      </c>
      <c r="M43" s="15" t="s">
        <v>275</v>
      </c>
      <c r="N43" s="26">
        <v>42717</v>
      </c>
      <c r="O43" s="25">
        <f>751947.04/1.16</f>
        <v>648230.2068965518</v>
      </c>
      <c r="P43" s="25">
        <v>751947.04</v>
      </c>
      <c r="Q43" s="25">
        <v>751947.04</v>
      </c>
      <c r="R43" s="12" t="s">
        <v>189</v>
      </c>
      <c r="S43" s="12" t="s">
        <v>189</v>
      </c>
      <c r="T43" s="12" t="s">
        <v>7</v>
      </c>
      <c r="U43" s="10" t="s">
        <v>276</v>
      </c>
      <c r="V43" s="13" t="s">
        <v>197</v>
      </c>
      <c r="W43" s="11">
        <v>42717</v>
      </c>
      <c r="X43" s="11">
        <v>42794</v>
      </c>
      <c r="AB43" s="13" t="s">
        <v>165</v>
      </c>
      <c r="AC43" s="12" t="s">
        <v>278</v>
      </c>
      <c r="AD43" s="12" t="s">
        <v>20</v>
      </c>
      <c r="AE43" s="12" t="s">
        <v>157</v>
      </c>
      <c r="AF43" s="12" t="s">
        <v>157</v>
      </c>
      <c r="AG43" s="12" t="s">
        <v>157</v>
      </c>
      <c r="AI43" s="16" t="s">
        <v>168</v>
      </c>
      <c r="AJ43" s="30" t="s">
        <v>292</v>
      </c>
      <c r="AK43" s="30" t="s">
        <v>292</v>
      </c>
      <c r="AL43" s="30" t="s">
        <v>292</v>
      </c>
      <c r="AM43" s="30" t="s">
        <v>292</v>
      </c>
      <c r="AN43" s="23">
        <v>42856</v>
      </c>
      <c r="AO43" s="12" t="s">
        <v>149</v>
      </c>
      <c r="AP43" s="12">
        <v>2017</v>
      </c>
      <c r="AQ43" s="23">
        <v>42856</v>
      </c>
    </row>
    <row r="44" spans="1:43" ht="89.25">
      <c r="A44" s="12" t="s">
        <v>150</v>
      </c>
      <c r="B44" s="12" t="s">
        <v>2</v>
      </c>
      <c r="C44" s="12">
        <v>2016</v>
      </c>
      <c r="D44" s="13" t="s">
        <v>289</v>
      </c>
      <c r="E44" s="15" t="s">
        <v>279</v>
      </c>
      <c r="F44" s="13" t="s">
        <v>152</v>
      </c>
      <c r="H44" s="10" t="s">
        <v>280</v>
      </c>
      <c r="I44" s="24" t="s">
        <v>277</v>
      </c>
      <c r="J44" s="12" t="s">
        <v>155</v>
      </c>
      <c r="K44" s="12" t="s">
        <v>169</v>
      </c>
      <c r="L44" s="12" t="s">
        <v>149</v>
      </c>
      <c r="M44" s="15" t="s">
        <v>279</v>
      </c>
      <c r="N44" s="26">
        <v>42717</v>
      </c>
      <c r="O44" s="25">
        <f>310892.78/1.16</f>
        <v>268011.01724137936</v>
      </c>
      <c r="P44" s="25">
        <v>310892.78</v>
      </c>
      <c r="Q44" s="25">
        <v>310892.78</v>
      </c>
      <c r="R44" s="12" t="s">
        <v>189</v>
      </c>
      <c r="S44" s="12" t="s">
        <v>189</v>
      </c>
      <c r="T44" s="12" t="s">
        <v>7</v>
      </c>
      <c r="U44" s="10" t="s">
        <v>280</v>
      </c>
      <c r="V44" s="13" t="s">
        <v>197</v>
      </c>
      <c r="W44" s="11">
        <v>42717</v>
      </c>
      <c r="X44" s="11">
        <v>42794</v>
      </c>
      <c r="AB44" s="13" t="s">
        <v>165</v>
      </c>
      <c r="AC44" s="12" t="s">
        <v>278</v>
      </c>
      <c r="AD44" s="12" t="s">
        <v>20</v>
      </c>
      <c r="AE44" s="12" t="s">
        <v>157</v>
      </c>
      <c r="AF44" s="12" t="s">
        <v>157</v>
      </c>
      <c r="AG44" s="12" t="s">
        <v>157</v>
      </c>
      <c r="AI44" s="16" t="s">
        <v>168</v>
      </c>
      <c r="AJ44" s="30" t="s">
        <v>292</v>
      </c>
      <c r="AK44" s="30" t="s">
        <v>292</v>
      </c>
      <c r="AL44" s="30" t="s">
        <v>292</v>
      </c>
      <c r="AM44" s="30" t="s">
        <v>292</v>
      </c>
      <c r="AN44" s="23">
        <v>42856</v>
      </c>
      <c r="AO44" s="12" t="s">
        <v>149</v>
      </c>
      <c r="AP44" s="12">
        <v>2017</v>
      </c>
      <c r="AQ44" s="23">
        <v>42856</v>
      </c>
    </row>
    <row r="45" spans="1:43" ht="89.25">
      <c r="A45" s="12" t="s">
        <v>150</v>
      </c>
      <c r="B45" s="12" t="s">
        <v>2</v>
      </c>
      <c r="C45" s="12">
        <v>2016</v>
      </c>
      <c r="D45" s="13" t="s">
        <v>289</v>
      </c>
      <c r="E45" s="15" t="s">
        <v>281</v>
      </c>
      <c r="F45" s="13" t="s">
        <v>152</v>
      </c>
      <c r="H45" s="10" t="s">
        <v>282</v>
      </c>
      <c r="I45" s="24" t="s">
        <v>162</v>
      </c>
      <c r="J45" s="12" t="s">
        <v>155</v>
      </c>
      <c r="K45" s="12" t="s">
        <v>169</v>
      </c>
      <c r="L45" s="12" t="s">
        <v>149</v>
      </c>
      <c r="M45" s="15" t="s">
        <v>281</v>
      </c>
      <c r="N45" s="26">
        <v>42713</v>
      </c>
      <c r="O45" s="25">
        <f>1220829.75/1.16</f>
        <v>1052439.4396551724</v>
      </c>
      <c r="P45" s="25">
        <v>1220829.75</v>
      </c>
      <c r="Q45" s="25">
        <v>1220829.75</v>
      </c>
      <c r="R45" s="12" t="s">
        <v>189</v>
      </c>
      <c r="S45" s="12" t="s">
        <v>189</v>
      </c>
      <c r="T45" s="12" t="s">
        <v>7</v>
      </c>
      <c r="U45" s="10" t="s">
        <v>282</v>
      </c>
      <c r="V45" s="13" t="s">
        <v>197</v>
      </c>
      <c r="W45" s="11">
        <v>42716</v>
      </c>
      <c r="X45" s="11">
        <v>42790</v>
      </c>
      <c r="AB45" s="13" t="s">
        <v>165</v>
      </c>
      <c r="AC45" s="13" t="s">
        <v>283</v>
      </c>
      <c r="AD45" s="12" t="s">
        <v>167</v>
      </c>
      <c r="AE45" s="12" t="s">
        <v>157</v>
      </c>
      <c r="AF45" s="12" t="s">
        <v>157</v>
      </c>
      <c r="AG45" s="12" t="s">
        <v>157</v>
      </c>
      <c r="AI45" s="16" t="s">
        <v>168</v>
      </c>
      <c r="AJ45" s="30" t="s">
        <v>292</v>
      </c>
      <c r="AK45" s="30" t="s">
        <v>292</v>
      </c>
      <c r="AL45" s="30" t="s">
        <v>292</v>
      </c>
      <c r="AM45" s="30" t="s">
        <v>292</v>
      </c>
      <c r="AN45" s="23">
        <v>42856</v>
      </c>
      <c r="AO45" s="12" t="s">
        <v>149</v>
      </c>
      <c r="AP45" s="12">
        <v>2017</v>
      </c>
      <c r="AQ45" s="23">
        <v>42856</v>
      </c>
    </row>
    <row r="46" spans="1:43" ht="89.25">
      <c r="A46" s="12" t="s">
        <v>150</v>
      </c>
      <c r="B46" s="12" t="s">
        <v>2</v>
      </c>
      <c r="C46" s="12">
        <v>2016</v>
      </c>
      <c r="D46" s="13" t="s">
        <v>289</v>
      </c>
      <c r="E46" s="15" t="s">
        <v>284</v>
      </c>
      <c r="F46" s="13" t="s">
        <v>152</v>
      </c>
      <c r="H46" s="10" t="s">
        <v>285</v>
      </c>
      <c r="I46" s="24" t="s">
        <v>233</v>
      </c>
      <c r="J46" s="12" t="s">
        <v>155</v>
      </c>
      <c r="K46" s="12" t="s">
        <v>169</v>
      </c>
      <c r="L46" s="12" t="s">
        <v>149</v>
      </c>
      <c r="M46" s="15" t="s">
        <v>284</v>
      </c>
      <c r="N46" s="26">
        <v>42733</v>
      </c>
      <c r="O46" s="25">
        <f>212941.44/1.16</f>
        <v>183570.20689655174</v>
      </c>
      <c r="P46" s="25">
        <v>212941.44</v>
      </c>
      <c r="Q46" s="25">
        <v>212941.44</v>
      </c>
      <c r="R46" s="12" t="s">
        <v>189</v>
      </c>
      <c r="S46" s="12" t="s">
        <v>189</v>
      </c>
      <c r="T46" s="12" t="s">
        <v>7</v>
      </c>
      <c r="U46" s="10" t="s">
        <v>285</v>
      </c>
      <c r="V46" s="13" t="s">
        <v>197</v>
      </c>
      <c r="W46" s="11">
        <v>42736</v>
      </c>
      <c r="X46" s="11">
        <v>42765</v>
      </c>
      <c r="AB46" s="13" t="s">
        <v>165</v>
      </c>
      <c r="AC46" s="12" t="s">
        <v>286</v>
      </c>
      <c r="AD46" s="12" t="s">
        <v>20</v>
      </c>
      <c r="AE46" s="12" t="s">
        <v>157</v>
      </c>
      <c r="AF46" s="12" t="s">
        <v>157</v>
      </c>
      <c r="AG46" s="12" t="s">
        <v>157</v>
      </c>
      <c r="AI46" s="16" t="s">
        <v>168</v>
      </c>
      <c r="AJ46" s="30" t="s">
        <v>292</v>
      </c>
      <c r="AK46" s="30" t="s">
        <v>292</v>
      </c>
      <c r="AL46" s="30" t="s">
        <v>292</v>
      </c>
      <c r="AM46" s="30" t="s">
        <v>292</v>
      </c>
      <c r="AN46" s="23">
        <v>42856</v>
      </c>
      <c r="AO46" s="12" t="s">
        <v>149</v>
      </c>
      <c r="AP46" s="12">
        <v>2017</v>
      </c>
      <c r="AQ46" s="23">
        <v>42856</v>
      </c>
    </row>
    <row r="47" spans="1:43" ht="89.25">
      <c r="A47" s="12" t="s">
        <v>150</v>
      </c>
      <c r="B47" s="12" t="s">
        <v>2</v>
      </c>
      <c r="C47" s="12">
        <v>2016</v>
      </c>
      <c r="D47" s="13" t="s">
        <v>289</v>
      </c>
      <c r="E47" s="15" t="s">
        <v>287</v>
      </c>
      <c r="F47" s="13" t="s">
        <v>152</v>
      </c>
      <c r="H47" s="10" t="s">
        <v>282</v>
      </c>
      <c r="I47" s="24" t="s">
        <v>277</v>
      </c>
      <c r="J47" s="12" t="s">
        <v>155</v>
      </c>
      <c r="K47" s="12" t="s">
        <v>169</v>
      </c>
      <c r="L47" s="12" t="s">
        <v>149</v>
      </c>
      <c r="M47" s="15" t="s">
        <v>287</v>
      </c>
      <c r="N47" s="26">
        <v>42733</v>
      </c>
      <c r="O47" s="25">
        <f>1218937/1.16</f>
        <v>1050807.7586206896</v>
      </c>
      <c r="P47" s="25">
        <v>1218937</v>
      </c>
      <c r="Q47" s="25">
        <v>1218937</v>
      </c>
      <c r="R47" s="12" t="s">
        <v>189</v>
      </c>
      <c r="S47" s="12" t="s">
        <v>189</v>
      </c>
      <c r="T47" s="12" t="s">
        <v>7</v>
      </c>
      <c r="U47" s="10" t="s">
        <v>282</v>
      </c>
      <c r="V47" s="13" t="s">
        <v>197</v>
      </c>
      <c r="W47" s="26">
        <v>42735</v>
      </c>
      <c r="X47" s="26">
        <v>42794</v>
      </c>
      <c r="AB47" s="13" t="s">
        <v>165</v>
      </c>
      <c r="AC47" s="13" t="s">
        <v>288</v>
      </c>
      <c r="AD47" s="12" t="s">
        <v>20</v>
      </c>
      <c r="AE47" s="12" t="s">
        <v>157</v>
      </c>
      <c r="AF47" s="12" t="s">
        <v>157</v>
      </c>
      <c r="AG47" s="12" t="s">
        <v>157</v>
      </c>
      <c r="AI47" s="16" t="s">
        <v>168</v>
      </c>
      <c r="AJ47" s="30" t="s">
        <v>292</v>
      </c>
      <c r="AK47" s="30" t="s">
        <v>292</v>
      </c>
      <c r="AL47" s="30" t="s">
        <v>292</v>
      </c>
      <c r="AM47" s="30" t="s">
        <v>292</v>
      </c>
      <c r="AN47" s="23">
        <v>42856</v>
      </c>
      <c r="AO47" s="12" t="s">
        <v>149</v>
      </c>
      <c r="AP47" s="12">
        <v>2017</v>
      </c>
      <c r="AQ47" s="23">
        <v>42856</v>
      </c>
    </row>
    <row r="48" spans="1:43" ht="89.25">
      <c r="A48" s="12" t="s">
        <v>150</v>
      </c>
      <c r="B48" s="12" t="s">
        <v>2</v>
      </c>
      <c r="C48" s="12">
        <v>2016</v>
      </c>
      <c r="D48" s="13" t="s">
        <v>289</v>
      </c>
      <c r="E48" s="15" t="s">
        <v>290</v>
      </c>
      <c r="F48" s="13" t="s">
        <v>152</v>
      </c>
      <c r="H48" s="10" t="s">
        <v>282</v>
      </c>
      <c r="I48" s="24" t="s">
        <v>240</v>
      </c>
      <c r="J48" s="12" t="s">
        <v>155</v>
      </c>
      <c r="K48" s="12" t="s">
        <v>169</v>
      </c>
      <c r="L48" s="12" t="s">
        <v>149</v>
      </c>
      <c r="M48" s="15" t="s">
        <v>290</v>
      </c>
      <c r="N48" s="26">
        <v>42733</v>
      </c>
      <c r="O48" s="25">
        <f>953905.11/1.16</f>
        <v>822331.9913793104</v>
      </c>
      <c r="P48" s="25">
        <v>953905.11</v>
      </c>
      <c r="Q48" s="25">
        <v>953905.11</v>
      </c>
      <c r="R48" s="12" t="s">
        <v>189</v>
      </c>
      <c r="S48" s="12" t="s">
        <v>189</v>
      </c>
      <c r="T48" s="12" t="s">
        <v>7</v>
      </c>
      <c r="U48" s="10" t="s">
        <v>282</v>
      </c>
      <c r="V48" s="13" t="s">
        <v>197</v>
      </c>
      <c r="W48" s="12" t="s">
        <v>291</v>
      </c>
      <c r="X48" s="26">
        <v>42794</v>
      </c>
      <c r="AB48" s="13" t="s">
        <v>165</v>
      </c>
      <c r="AC48" s="12" t="s">
        <v>293</v>
      </c>
      <c r="AD48" s="12" t="s">
        <v>167</v>
      </c>
      <c r="AE48" s="12" t="s">
        <v>157</v>
      </c>
      <c r="AF48" s="12" t="s">
        <v>157</v>
      </c>
      <c r="AG48" s="12" t="s">
        <v>157</v>
      </c>
      <c r="AI48" s="16" t="s">
        <v>168</v>
      </c>
      <c r="AJ48" s="30" t="s">
        <v>292</v>
      </c>
      <c r="AK48" s="30" t="s">
        <v>292</v>
      </c>
      <c r="AL48" s="30" t="s">
        <v>292</v>
      </c>
      <c r="AM48" s="30" t="s">
        <v>292</v>
      </c>
      <c r="AN48" s="23">
        <v>42856</v>
      </c>
      <c r="AO48" s="12" t="s">
        <v>149</v>
      </c>
      <c r="AP48" s="12">
        <v>2017</v>
      </c>
      <c r="AQ48" s="23">
        <v>42856</v>
      </c>
    </row>
  </sheetData>
  <sheetProtection/>
  <mergeCells count="1">
    <mergeCell ref="A6:AR6"/>
  </mergeCells>
  <dataValidations count="5">
    <dataValidation type="list" allowBlank="1" showInputMessage="1" showErrorMessage="1" sqref="B8">
      <formula1>hidden1</formula1>
    </dataValidation>
    <dataValidation type="list" allowBlank="1" showInputMessage="1" showErrorMessage="1" sqref="T8">
      <formula1>hidden2</formula1>
    </dataValidation>
    <dataValidation type="list" allowBlank="1" showInputMessage="1" showErrorMessage="1" sqref="AA8">
      <formula1>hidden3</formula1>
    </dataValidation>
    <dataValidation type="list" allowBlank="1" showInputMessage="1" showErrorMessage="1" sqref="AB8">
      <formula1>hidden4</formula1>
    </dataValidation>
    <dataValidation type="list" allowBlank="1" showInputMessage="1" showErrorMessage="1" sqref="AD8">
      <formula1>hidden5</formula1>
    </dataValidation>
  </dataValidations>
  <hyperlinks>
    <hyperlink ref="AJ8" r:id="rId1" display="http://www.ocampo-gto.gob.mx/archivos/obra/hipervinculos/2017/"/>
    <hyperlink ref="AK8" r:id="rId2" display="http://www.ocampo-gto.gob.mx/archivos/obra/hipervinculos/2017/"/>
    <hyperlink ref="AL8" r:id="rId3" display="http://www.ocampo-gto.gob.mx/archivos/obra/hipervinculos/2017/"/>
    <hyperlink ref="AM8" r:id="rId4" display="http://www.ocampo-gto.gob.mx/archivos/obra/hipervinculos/2017/"/>
    <hyperlink ref="AJ9" r:id="rId5" display="http://www.ocampo-gto.gob.mx/archivos/obra/hipervinculos/2017/"/>
    <hyperlink ref="AK9" r:id="rId6" display="http://www.ocampo-gto.gob.mx/archivos/obra/hipervinculos/2017/"/>
    <hyperlink ref="AL9" r:id="rId7" display="http://www.ocampo-gto.gob.mx/archivos/obra/hipervinculos/2017/"/>
    <hyperlink ref="AM9" r:id="rId8" display="http://www.ocampo-gto.gob.mx/archivos/obra/hipervinculos/2017/"/>
    <hyperlink ref="AM10" r:id="rId9" display="http://www.ocampo-gto.gob.mx/archivos/obra/hipervinculos/2017/"/>
    <hyperlink ref="AL10" r:id="rId10" display="http://www.ocampo-gto.gob.mx/archivos/obra/hipervinculos/2017/"/>
    <hyperlink ref="AK10" r:id="rId11" display="http://www.ocampo-gto.gob.mx/archivos/obra/hipervinculos/2017/"/>
    <hyperlink ref="AJ10" r:id="rId12" display="http://www.ocampo-gto.gob.mx/archivos/obra/hipervinculos/2017/"/>
    <hyperlink ref="AJ11" r:id="rId13" display="http://www.ocampo-gto.gob.mx/archivos/obra/hipervinculos/2017/"/>
    <hyperlink ref="AK11" r:id="rId14" display="http://www.ocampo-gto.gob.mx/archivos/obra/hipervinculos/2017/"/>
    <hyperlink ref="AL11" r:id="rId15" display="http://www.ocampo-gto.gob.mx/archivos/obra/hipervinculos/2017/"/>
    <hyperlink ref="AM11" r:id="rId16" display="http://www.ocampo-gto.gob.mx/archivos/obra/hipervinculos/2017/"/>
    <hyperlink ref="AM12" r:id="rId17" display="http://www.ocampo-gto.gob.mx/archivos/obra/hipervinculos/2017/"/>
    <hyperlink ref="AL12" r:id="rId18" display="http://www.ocampo-gto.gob.mx/archivos/obra/hipervinculos/2017/"/>
    <hyperlink ref="AK12" r:id="rId19" display="http://www.ocampo-gto.gob.mx/archivos/obra/hipervinculos/2017/"/>
    <hyperlink ref="AJ12" r:id="rId20" display="http://www.ocampo-gto.gob.mx/archivos/obra/hipervinculos/2017/"/>
    <hyperlink ref="AJ13" r:id="rId21" display="http://www.ocampo-gto.gob.mx/archivos/obra/hipervinculos/2017/"/>
    <hyperlink ref="AK13" r:id="rId22" display="http://www.ocampo-gto.gob.mx/archivos/obra/hipervinculos/2017/"/>
    <hyperlink ref="AL13" r:id="rId23" display="http://www.ocampo-gto.gob.mx/archivos/obra/hipervinculos/2017/"/>
    <hyperlink ref="AM13" r:id="rId24" display="http://www.ocampo-gto.gob.mx/archivos/obra/hipervinculos/2017/"/>
    <hyperlink ref="AM14" r:id="rId25" display="http://www.ocampo-gto.gob.mx/archivos/obra/hipervinculos/2017/"/>
    <hyperlink ref="AL14" r:id="rId26" display="http://www.ocampo-gto.gob.mx/archivos/obra/hipervinculos/2017/"/>
    <hyperlink ref="AK14" r:id="rId27" display="http://www.ocampo-gto.gob.mx/archivos/obra/hipervinculos/2017/"/>
    <hyperlink ref="AJ14" r:id="rId28" display="http://www.ocampo-gto.gob.mx/archivos/obra/hipervinculos/2017/"/>
    <hyperlink ref="AJ15" r:id="rId29" display="http://www.ocampo-gto.gob.mx/archivos/obra/hipervinculos/2017/"/>
    <hyperlink ref="AK15" r:id="rId30" display="http://www.ocampo-gto.gob.mx/archivos/obra/hipervinculos/2017/"/>
    <hyperlink ref="AL15" r:id="rId31" display="http://www.ocampo-gto.gob.mx/archivos/obra/hipervinculos/2017/"/>
    <hyperlink ref="AM15" r:id="rId32" display="http://www.ocampo-gto.gob.mx/archivos/obra/hipervinculos/2017/"/>
    <hyperlink ref="AM16" r:id="rId33" display="http://www.ocampo-gto.gob.mx/archivos/obra/hipervinculos/2017/"/>
    <hyperlink ref="AL16" r:id="rId34" display="http://www.ocampo-gto.gob.mx/archivos/obra/hipervinculos/2017/"/>
    <hyperlink ref="AK16" r:id="rId35" display="http://www.ocampo-gto.gob.mx/archivos/obra/hipervinculos/2017/"/>
    <hyperlink ref="AJ16" r:id="rId36" display="http://www.ocampo-gto.gob.mx/archivos/obra/hipervinculos/2017/"/>
    <hyperlink ref="AJ17" r:id="rId37" display="http://www.ocampo-gto.gob.mx/archivos/obra/hipervinculos/2017/"/>
    <hyperlink ref="AK17" r:id="rId38" display="http://www.ocampo-gto.gob.mx/archivos/obra/hipervinculos/2017/"/>
    <hyperlink ref="AL17" r:id="rId39" display="http://www.ocampo-gto.gob.mx/archivos/obra/hipervinculos/2017/"/>
    <hyperlink ref="AM17" r:id="rId40" display="http://www.ocampo-gto.gob.mx/archivos/obra/hipervinculos/2017/"/>
    <hyperlink ref="AM18" r:id="rId41" display="http://www.ocampo-gto.gob.mx/archivos/obra/hipervinculos/2017/"/>
    <hyperlink ref="AL18" r:id="rId42" display="http://www.ocampo-gto.gob.mx/archivos/obra/hipervinculos/2017/"/>
    <hyperlink ref="AK18" r:id="rId43" display="http://www.ocampo-gto.gob.mx/archivos/obra/hipervinculos/2017/"/>
    <hyperlink ref="AJ18" r:id="rId44" display="http://www.ocampo-gto.gob.mx/archivos/obra/hipervinculos/2017/"/>
    <hyperlink ref="AJ19" r:id="rId45" display="http://www.ocampo-gto.gob.mx/archivos/obra/hipervinculos/2017/"/>
    <hyperlink ref="AK19" r:id="rId46" display="http://www.ocampo-gto.gob.mx/archivos/obra/hipervinculos/2017/"/>
    <hyperlink ref="AL19" r:id="rId47" display="http://www.ocampo-gto.gob.mx/archivos/obra/hipervinculos/2017/"/>
    <hyperlink ref="AM19" r:id="rId48" display="http://www.ocampo-gto.gob.mx/archivos/obra/hipervinculos/2017/"/>
    <hyperlink ref="AM20" r:id="rId49" display="http://www.ocampo-gto.gob.mx/archivos/obra/hipervinculos/2017/"/>
    <hyperlink ref="AL20" r:id="rId50" display="http://www.ocampo-gto.gob.mx/archivos/obra/hipervinculos/2017/"/>
    <hyperlink ref="AK20" r:id="rId51" display="http://www.ocampo-gto.gob.mx/archivos/obra/hipervinculos/2017/"/>
    <hyperlink ref="AJ20" r:id="rId52" display="http://www.ocampo-gto.gob.mx/archivos/obra/hipervinculos/2017/"/>
    <hyperlink ref="AJ21" r:id="rId53" display="http://www.ocampo-gto.gob.mx/archivos/obra/hipervinculos/2017/"/>
    <hyperlink ref="AK21" r:id="rId54" display="http://www.ocampo-gto.gob.mx/archivos/obra/hipervinculos/2017/"/>
    <hyperlink ref="AL21" r:id="rId55" display="http://www.ocampo-gto.gob.mx/archivos/obra/hipervinculos/2017/"/>
    <hyperlink ref="AM21" r:id="rId56" display="http://www.ocampo-gto.gob.mx/archivos/obra/hipervinculos/2017/"/>
    <hyperlink ref="AM22" r:id="rId57" display="http://www.ocampo-gto.gob.mx/archivos/obra/hipervinculos/2017/"/>
    <hyperlink ref="AL22" r:id="rId58" display="http://www.ocampo-gto.gob.mx/archivos/obra/hipervinculos/2017/"/>
    <hyperlink ref="AK22" r:id="rId59" display="http://www.ocampo-gto.gob.mx/archivos/obra/hipervinculos/2017/"/>
    <hyperlink ref="AJ22" r:id="rId60" display="http://www.ocampo-gto.gob.mx/archivos/obra/hipervinculos/2017/"/>
    <hyperlink ref="AJ23" r:id="rId61" display="http://www.ocampo-gto.gob.mx/archivos/obra/hipervinculos/2017/"/>
    <hyperlink ref="AK23" r:id="rId62" display="http://www.ocampo-gto.gob.mx/archivos/obra/hipervinculos/2017/"/>
    <hyperlink ref="AL23" r:id="rId63" display="http://www.ocampo-gto.gob.mx/archivos/obra/hipervinculos/2017/"/>
    <hyperlink ref="AM23" r:id="rId64" display="http://www.ocampo-gto.gob.mx/archivos/obra/hipervinculos/2017/"/>
    <hyperlink ref="AM24" r:id="rId65" display="http://www.ocampo-gto.gob.mx/archivos/obra/hipervinculos/2017/"/>
    <hyperlink ref="AL24" r:id="rId66" display="http://www.ocampo-gto.gob.mx/archivos/obra/hipervinculos/2017/"/>
    <hyperlink ref="AK24" r:id="rId67" display="http://www.ocampo-gto.gob.mx/archivos/obra/hipervinculos/2017/"/>
    <hyperlink ref="AJ24" r:id="rId68" display="http://www.ocampo-gto.gob.mx/archivos/obra/hipervinculos/2017/"/>
    <hyperlink ref="AJ25" r:id="rId69" display="http://www.ocampo-gto.gob.mx/archivos/obra/hipervinculos/2017/"/>
    <hyperlink ref="AK25" r:id="rId70" display="http://www.ocampo-gto.gob.mx/archivos/obra/hipervinculos/2017/"/>
    <hyperlink ref="AL25" r:id="rId71" display="http://www.ocampo-gto.gob.mx/archivos/obra/hipervinculos/2017/"/>
    <hyperlink ref="AM25" r:id="rId72" display="http://www.ocampo-gto.gob.mx/archivos/obra/hipervinculos/2017/"/>
    <hyperlink ref="AM26" r:id="rId73" display="http://www.ocampo-gto.gob.mx/archivos/obra/hipervinculos/2017/"/>
    <hyperlink ref="AL26" r:id="rId74" display="http://www.ocampo-gto.gob.mx/archivos/obra/hipervinculos/2017/"/>
    <hyperlink ref="AK26" r:id="rId75" display="http://www.ocampo-gto.gob.mx/archivos/obra/hipervinculos/2017/"/>
    <hyperlink ref="AJ26" r:id="rId76" display="http://www.ocampo-gto.gob.mx/archivos/obra/hipervinculos/2017/"/>
    <hyperlink ref="AJ27" r:id="rId77" display="http://www.ocampo-gto.gob.mx/archivos/obra/hipervinculos/2017/"/>
    <hyperlink ref="AK27" r:id="rId78" display="http://www.ocampo-gto.gob.mx/archivos/obra/hipervinculos/2017/"/>
    <hyperlink ref="AL27" r:id="rId79" display="http://www.ocampo-gto.gob.mx/archivos/obra/hipervinculos/2017/"/>
    <hyperlink ref="AM27" r:id="rId80" display="http://www.ocampo-gto.gob.mx/archivos/obra/hipervinculos/2017/"/>
    <hyperlink ref="AM28" r:id="rId81" display="http://www.ocampo-gto.gob.mx/archivos/obra/hipervinculos/2017/"/>
    <hyperlink ref="AL28" r:id="rId82" display="http://www.ocampo-gto.gob.mx/archivos/obra/hipervinculos/2017/"/>
    <hyperlink ref="AK28" r:id="rId83" display="http://www.ocampo-gto.gob.mx/archivos/obra/hipervinculos/2017/"/>
    <hyperlink ref="AJ28" r:id="rId84" display="http://www.ocampo-gto.gob.mx/archivos/obra/hipervinculos/2017/"/>
    <hyperlink ref="AJ29" r:id="rId85" display="http://www.ocampo-gto.gob.mx/archivos/obra/hipervinculos/2017/"/>
    <hyperlink ref="AK29" r:id="rId86" display="http://www.ocampo-gto.gob.mx/archivos/obra/hipervinculos/2017/"/>
    <hyperlink ref="AL29" r:id="rId87" display="http://www.ocampo-gto.gob.mx/archivos/obra/hipervinculos/2017/"/>
    <hyperlink ref="AM29" r:id="rId88" display="http://www.ocampo-gto.gob.mx/archivos/obra/hipervinculos/2017/"/>
    <hyperlink ref="AM30" r:id="rId89" display="http://www.ocampo-gto.gob.mx/archivos/obra/hipervinculos/2017/"/>
    <hyperlink ref="AL30" r:id="rId90" display="http://www.ocampo-gto.gob.mx/archivos/obra/hipervinculos/2017/"/>
    <hyperlink ref="AK30" r:id="rId91" display="http://www.ocampo-gto.gob.mx/archivos/obra/hipervinculos/2017/"/>
    <hyperlink ref="AJ30" r:id="rId92" display="http://www.ocampo-gto.gob.mx/archivos/obra/hipervinculos/2017/"/>
    <hyperlink ref="AJ31" r:id="rId93" display="http://www.ocampo-gto.gob.mx/archivos/obra/hipervinculos/2017/"/>
    <hyperlink ref="AK31" r:id="rId94" display="http://www.ocampo-gto.gob.mx/archivos/obra/hipervinculos/2017/"/>
    <hyperlink ref="AL31" r:id="rId95" display="http://www.ocampo-gto.gob.mx/archivos/obra/hipervinculos/2017/"/>
    <hyperlink ref="AM31" r:id="rId96" display="http://www.ocampo-gto.gob.mx/archivos/obra/hipervinculos/2017/"/>
    <hyperlink ref="AM32" r:id="rId97" display="http://www.ocampo-gto.gob.mx/archivos/obra/hipervinculos/2017/"/>
    <hyperlink ref="AL32" r:id="rId98" display="http://www.ocampo-gto.gob.mx/archivos/obra/hipervinculos/2017/"/>
    <hyperlink ref="AK32" r:id="rId99" display="http://www.ocampo-gto.gob.mx/archivos/obra/hipervinculos/2017/"/>
    <hyperlink ref="AJ32" r:id="rId100" display="http://www.ocampo-gto.gob.mx/archivos/obra/hipervinculos/2017/"/>
    <hyperlink ref="AJ33" r:id="rId101" display="http://www.ocampo-gto.gob.mx/archivos/obra/hipervinculos/2017/"/>
    <hyperlink ref="AK33" r:id="rId102" display="http://www.ocampo-gto.gob.mx/archivos/obra/hipervinculos/2017/"/>
    <hyperlink ref="AL33" r:id="rId103" display="http://www.ocampo-gto.gob.mx/archivos/obra/hipervinculos/2017/"/>
    <hyperlink ref="AM33" r:id="rId104" display="http://www.ocampo-gto.gob.mx/archivos/obra/hipervinculos/2017/"/>
    <hyperlink ref="AM34" r:id="rId105" display="http://www.ocampo-gto.gob.mx/archivos/obra/hipervinculos/2017/"/>
    <hyperlink ref="AL34" r:id="rId106" display="http://www.ocampo-gto.gob.mx/archivos/obra/hipervinculos/2017/"/>
    <hyperlink ref="AK34" r:id="rId107" display="http://www.ocampo-gto.gob.mx/archivos/obra/hipervinculos/2017/"/>
    <hyperlink ref="AJ34" r:id="rId108" display="http://www.ocampo-gto.gob.mx/archivos/obra/hipervinculos/2017/"/>
    <hyperlink ref="AJ35" r:id="rId109" display="http://www.ocampo-gto.gob.mx/archivos/obra/hipervinculos/2017/"/>
    <hyperlink ref="AK35" r:id="rId110" display="http://www.ocampo-gto.gob.mx/archivos/obra/hipervinculos/2017/"/>
    <hyperlink ref="AL35" r:id="rId111" display="http://www.ocampo-gto.gob.mx/archivos/obra/hipervinculos/2017/"/>
    <hyperlink ref="AM35" r:id="rId112" display="http://www.ocampo-gto.gob.mx/archivos/obra/hipervinculos/2017/"/>
    <hyperlink ref="AM36" r:id="rId113" display="http://www.ocampo-gto.gob.mx/archivos/obra/hipervinculos/2017/"/>
    <hyperlink ref="AL36" r:id="rId114" display="http://www.ocampo-gto.gob.mx/archivos/obra/hipervinculos/2017/"/>
    <hyperlink ref="AK36" r:id="rId115" display="http://www.ocampo-gto.gob.mx/archivos/obra/hipervinculos/2017/"/>
    <hyperlink ref="AJ36" r:id="rId116" display="http://www.ocampo-gto.gob.mx/archivos/obra/hipervinculos/2017/"/>
    <hyperlink ref="AJ37" r:id="rId117" display="http://www.ocampo-gto.gob.mx/archivos/obra/hipervinculos/2017/"/>
    <hyperlink ref="AK37" r:id="rId118" display="http://www.ocampo-gto.gob.mx/archivos/obra/hipervinculos/2017/"/>
    <hyperlink ref="AL37" r:id="rId119" display="http://www.ocampo-gto.gob.mx/archivos/obra/hipervinculos/2017/"/>
    <hyperlink ref="AM37" r:id="rId120" display="http://www.ocampo-gto.gob.mx/archivos/obra/hipervinculos/2017/"/>
    <hyperlink ref="AJ38" r:id="rId121" display="http://www.ocampo-gto.gob.mx/archivos/obra/hipervinculos/2017/"/>
    <hyperlink ref="AK38" r:id="rId122" display="http://www.ocampo-gto.gob.mx/archivos/obra/hipervinculos/2017/"/>
    <hyperlink ref="AL38" r:id="rId123" display="http://www.ocampo-gto.gob.mx/archivos/obra/hipervinculos/2017/"/>
    <hyperlink ref="AM38" r:id="rId124" display="http://www.ocampo-gto.gob.mx/archivos/obra/hipervinculos/2017/"/>
    <hyperlink ref="AM39" r:id="rId125" display="http://www.ocampo-gto.gob.mx/archivos/obra/hipervinculos/2017/"/>
    <hyperlink ref="AL39" r:id="rId126" display="http://www.ocampo-gto.gob.mx/archivos/obra/hipervinculos/2017/"/>
    <hyperlink ref="AK39" r:id="rId127" display="http://www.ocampo-gto.gob.mx/archivos/obra/hipervinculos/2017/"/>
    <hyperlink ref="AJ39" r:id="rId128" display="http://www.ocampo-gto.gob.mx/archivos/obra/hipervinculos/2017/"/>
    <hyperlink ref="AJ40" r:id="rId129" display="http://www.ocampo-gto.gob.mx/archivos/obra/hipervinculos/2017/"/>
    <hyperlink ref="AK40" r:id="rId130" display="http://www.ocampo-gto.gob.mx/archivos/obra/hipervinculos/2017/"/>
    <hyperlink ref="AL40" r:id="rId131" display="http://www.ocampo-gto.gob.mx/archivos/obra/hipervinculos/2017/"/>
    <hyperlink ref="AM40" r:id="rId132" display="http://www.ocampo-gto.gob.mx/archivos/obra/hipervinculos/2017/"/>
    <hyperlink ref="AM41" r:id="rId133" display="http://www.ocampo-gto.gob.mx/archivos/obra/hipervinculos/2017/"/>
    <hyperlink ref="AL41" r:id="rId134" display="http://www.ocampo-gto.gob.mx/archivos/obra/hipervinculos/2017/"/>
    <hyperlink ref="AK41" r:id="rId135" display="http://www.ocampo-gto.gob.mx/archivos/obra/hipervinculos/2017/"/>
    <hyperlink ref="AJ41" r:id="rId136" display="http://www.ocampo-gto.gob.mx/archivos/obra/hipervinculos/2017/"/>
    <hyperlink ref="AJ42" r:id="rId137" display="http://www.ocampo-gto.gob.mx/archivos/obra/hipervinculos/2017/"/>
    <hyperlink ref="AK42" r:id="rId138" display="http://www.ocampo-gto.gob.mx/archivos/obra/hipervinculos/2017/"/>
    <hyperlink ref="AL42" r:id="rId139" display="http://www.ocampo-gto.gob.mx/archivos/obra/hipervinculos/2017/"/>
    <hyperlink ref="AM42" r:id="rId140" display="http://www.ocampo-gto.gob.mx/archivos/obra/hipervinculos/2017/"/>
    <hyperlink ref="AM43" r:id="rId141" display="http://www.ocampo-gto.gob.mx/archivos/obra/hipervinculos/2017/"/>
    <hyperlink ref="AL43" r:id="rId142" display="http://www.ocampo-gto.gob.mx/archivos/obra/hipervinculos/2017/"/>
    <hyperlink ref="AK43" r:id="rId143" display="http://www.ocampo-gto.gob.mx/archivos/obra/hipervinculos/2017/"/>
    <hyperlink ref="AJ43" r:id="rId144" display="http://www.ocampo-gto.gob.mx/archivos/obra/hipervinculos/2017/"/>
    <hyperlink ref="AJ44" r:id="rId145" display="http://www.ocampo-gto.gob.mx/archivos/obra/hipervinculos/2017/"/>
    <hyperlink ref="AK44" r:id="rId146" display="http://www.ocampo-gto.gob.mx/archivos/obra/hipervinculos/2017/"/>
    <hyperlink ref="AL44" r:id="rId147" display="http://www.ocampo-gto.gob.mx/archivos/obra/hipervinculos/2017/"/>
    <hyperlink ref="AM44" r:id="rId148" display="http://www.ocampo-gto.gob.mx/archivos/obra/hipervinculos/2017/"/>
    <hyperlink ref="AM45" r:id="rId149" display="http://www.ocampo-gto.gob.mx/archivos/obra/hipervinculos/2017/"/>
    <hyperlink ref="AL45" r:id="rId150" display="http://www.ocampo-gto.gob.mx/archivos/obra/hipervinculos/2017/"/>
    <hyperlink ref="AK45" r:id="rId151" display="http://www.ocampo-gto.gob.mx/archivos/obra/hipervinculos/2017/"/>
    <hyperlink ref="AJ45" r:id="rId152" display="http://www.ocampo-gto.gob.mx/archivos/obra/hipervinculos/2017/"/>
    <hyperlink ref="AJ46" r:id="rId153" display="http://www.ocampo-gto.gob.mx/archivos/obra/hipervinculos/2017/"/>
    <hyperlink ref="AK46" r:id="rId154" display="http://www.ocampo-gto.gob.mx/archivos/obra/hipervinculos/2017/"/>
    <hyperlink ref="AL46" r:id="rId155" display="http://www.ocampo-gto.gob.mx/archivos/obra/hipervinculos/2017/"/>
    <hyperlink ref="AM46" r:id="rId156" display="http://www.ocampo-gto.gob.mx/archivos/obra/hipervinculos/2017/"/>
    <hyperlink ref="AM47" r:id="rId157" display="http://www.ocampo-gto.gob.mx/archivos/obra/hipervinculos/2017/"/>
    <hyperlink ref="AL47" r:id="rId158" display="http://www.ocampo-gto.gob.mx/archivos/obra/hipervinculos/2017/"/>
    <hyperlink ref="AK47" r:id="rId159" display="http://www.ocampo-gto.gob.mx/archivos/obra/hipervinculos/2017/"/>
    <hyperlink ref="AJ47" r:id="rId160" display="http://www.ocampo-gto.gob.mx/archivos/obra/hipervinculos/2017/"/>
    <hyperlink ref="AJ48" r:id="rId161" display="http://www.ocampo-gto.gob.mx/archivos/obra/hipervinculos/2017/"/>
    <hyperlink ref="AK48" r:id="rId162" display="http://www.ocampo-gto.gob.mx/archivos/obra/hipervinculos/2017/"/>
    <hyperlink ref="AL48" r:id="rId163" display="http://www.ocampo-gto.gob.mx/archivos/obra/hipervinculos/2017/"/>
    <hyperlink ref="AM48" r:id="rId164" display="http://www.ocampo-gto.gob.mx/archivos/obra/hipervinculos/2017/"/>
  </hyperlinks>
  <printOptions/>
  <pageMargins left="0.75" right="0.75" top="1" bottom="1" header="0.5" footer="0.5"/>
  <pageSetup horizontalDpi="300" verticalDpi="300" orientation="portrait" r:id="rId165"/>
</worksheet>
</file>

<file path=xl/worksheets/sheet10.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J22" sqref="J22"/>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F3"/>
  <sheetViews>
    <sheetView zoomScalePageLayoutView="0" workbookViewId="0" topLeftCell="A3">
      <selection activeCell="C19" sqref="C19"/>
    </sheetView>
  </sheetViews>
  <sheetFormatPr defaultColWidth="9.140625" defaultRowHeight="12.75"/>
  <cols>
    <col min="1" max="1" width="3.00390625" style="0" customWidth="1"/>
    <col min="2" max="2" width="10.8515625" style="0" customWidth="1"/>
    <col min="3" max="3" width="17.28125" style="0" customWidth="1"/>
    <col min="4" max="4" width="27.140625" style="0" customWidth="1"/>
    <col min="5" max="5" width="12.851562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2.8515625" style="0" customWidth="1"/>
    <col min="3" max="3" width="17.28125" style="0" customWidth="1"/>
    <col min="4" max="4" width="10.8515625" style="0"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usuario</cp:lastModifiedBy>
  <dcterms:created xsi:type="dcterms:W3CDTF">2016-11-01T20:46:27Z</dcterms:created>
  <dcterms:modified xsi:type="dcterms:W3CDTF">2017-05-08T18:41:01Z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